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6640"/>
  </bookViews>
  <sheets>
    <sheet name="Local Area" sheetId="1" r:id="rId1"/>
    <sheet name="Location Typ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2" l="1"/>
  <c r="N26" i="2"/>
  <c r="O26" i="2"/>
  <c r="P26" i="2"/>
  <c r="Q26" i="2"/>
  <c r="L26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4" i="2"/>
  <c r="D56" i="2"/>
  <c r="E56" i="2"/>
  <c r="F56" i="2"/>
  <c r="G56" i="2"/>
  <c r="I56" i="2" s="1"/>
  <c r="H56" i="2"/>
  <c r="C56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4" i="2"/>
  <c r="M36" i="1"/>
  <c r="N36" i="1"/>
  <c r="O36" i="1"/>
  <c r="P36" i="1"/>
  <c r="Q36" i="1"/>
  <c r="L36" i="1"/>
  <c r="R36" i="1" s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4" i="1"/>
  <c r="D67" i="1"/>
  <c r="E67" i="1"/>
  <c r="F67" i="1"/>
  <c r="G67" i="1"/>
  <c r="H67" i="1"/>
  <c r="C67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4" i="1"/>
  <c r="R26" i="2" l="1"/>
  <c r="I67" i="1"/>
</calcChain>
</file>

<file path=xl/sharedStrings.xml><?xml version="1.0" encoding="utf-8"?>
<sst xmlns="http://schemas.openxmlformats.org/spreadsheetml/2006/main" count="187" uniqueCount="122">
  <si>
    <t>Calendar Year</t>
  </si>
  <si>
    <t>All Offences</t>
  </si>
  <si>
    <t>Total Count</t>
  </si>
  <si>
    <t>Offences with 2 or more suspects/offenders</t>
  </si>
  <si>
    <t>Abbey</t>
  </si>
  <si>
    <t>Anstey</t>
  </si>
  <si>
    <t>Ashby de la Zouch</t>
  </si>
  <si>
    <t>Aylestone</t>
  </si>
  <si>
    <t>Ashby Magna</t>
  </si>
  <si>
    <t>Belgrave</t>
  </si>
  <si>
    <t>Braunstone Town</t>
  </si>
  <si>
    <t>Beaumont Leys</t>
  </si>
  <si>
    <t>City Centre</t>
  </si>
  <si>
    <t>Coleman</t>
  </si>
  <si>
    <t>Birstall</t>
  </si>
  <si>
    <t>Cottesmore</t>
  </si>
  <si>
    <t>Blaby</t>
  </si>
  <si>
    <t>Countesthorpe</t>
  </si>
  <si>
    <t>Braunstone &amp; Rowley Fields</t>
  </si>
  <si>
    <t>Cultural Quarter</t>
  </si>
  <si>
    <t>Earl Shilton</t>
  </si>
  <si>
    <t>Breedon on the Hill</t>
  </si>
  <si>
    <t>Enderby &amp; Narborough</t>
  </si>
  <si>
    <t>Burbage</t>
  </si>
  <si>
    <t>Evington</t>
  </si>
  <si>
    <t>Harborough North</t>
  </si>
  <si>
    <t>Clarendon Park University</t>
  </si>
  <si>
    <t>Harborough Town</t>
  </si>
  <si>
    <t>Coalville Town</t>
  </si>
  <si>
    <t>Humberstone</t>
  </si>
  <si>
    <t>Kirby Muxlow</t>
  </si>
  <si>
    <t>Location Not Stated</t>
  </si>
  <si>
    <t>Loughborough Town</t>
  </si>
  <si>
    <t>Market Bosworth</t>
  </si>
  <si>
    <t>Measham</t>
  </si>
  <si>
    <t>East Midlands Airport</t>
  </si>
  <si>
    <t>Melton South</t>
  </si>
  <si>
    <t>New Parks</t>
  </si>
  <si>
    <t>Oadby</t>
  </si>
  <si>
    <t>Eyres Monsell</t>
  </si>
  <si>
    <t>Rushey Mead</t>
  </si>
  <si>
    <t>Fosse</t>
  </si>
  <si>
    <t>Sileby</t>
  </si>
  <si>
    <t>Freeman</t>
  </si>
  <si>
    <t>South Wigston</t>
  </si>
  <si>
    <t>Harborough</t>
  </si>
  <si>
    <t>Stoney Stanton</t>
  </si>
  <si>
    <t>Stoneygate</t>
  </si>
  <si>
    <t>Westcotes</t>
  </si>
  <si>
    <t>Hinckley Greater</t>
  </si>
  <si>
    <t>Whitwick &amp; Ibstock</t>
  </si>
  <si>
    <t>Hinckley Town</t>
  </si>
  <si>
    <t>Wigston</t>
  </si>
  <si>
    <t>Knighton</t>
  </si>
  <si>
    <t>Latimer</t>
  </si>
  <si>
    <t>Loughborough North</t>
  </si>
  <si>
    <t>Loughborough South</t>
  </si>
  <si>
    <t>Lutterworth</t>
  </si>
  <si>
    <t>Melton Town</t>
  </si>
  <si>
    <t>Northfields Tailby &amp; Morton</t>
  </si>
  <si>
    <t>Oakham Town</t>
  </si>
  <si>
    <t>Riverside</t>
  </si>
  <si>
    <t>Shepshed</t>
  </si>
  <si>
    <t>Spinney Hills</t>
  </si>
  <si>
    <t>Syston</t>
  </si>
  <si>
    <t>Thurncourt</t>
  </si>
  <si>
    <t>Woodhouse Eaves</t>
  </si>
  <si>
    <t xml:space="preserve">All Offences </t>
  </si>
  <si>
    <t>Airport/field</t>
  </si>
  <si>
    <t>Beauty spot</t>
  </si>
  <si>
    <t>Bus station</t>
  </si>
  <si>
    <t>Betting shop</t>
  </si>
  <si>
    <t>Bus stop</t>
  </si>
  <si>
    <t>Car</t>
  </si>
  <si>
    <t>Car park (open air)</t>
  </si>
  <si>
    <t>Bus/coach</t>
  </si>
  <si>
    <t>Church/religious building</t>
  </si>
  <si>
    <t>Café</t>
  </si>
  <si>
    <t>Driveway</t>
  </si>
  <si>
    <t>Farm</t>
  </si>
  <si>
    <t>Car park (multi storey)</t>
  </si>
  <si>
    <t>Flat</t>
  </si>
  <si>
    <t>Hotel/motel</t>
  </si>
  <si>
    <t>Care establishment other</t>
  </si>
  <si>
    <t>House</t>
  </si>
  <si>
    <t>Cemetery</t>
  </si>
  <si>
    <t>Local authority building</t>
  </si>
  <si>
    <t>Charity shop</t>
  </si>
  <si>
    <t>Other (hospitality)</t>
  </si>
  <si>
    <t>Other (public building)</t>
  </si>
  <si>
    <t>Clothes shop</t>
  </si>
  <si>
    <t>Other open space</t>
  </si>
  <si>
    <t>Daycare/nursery</t>
  </si>
  <si>
    <t>Park/garden</t>
  </si>
  <si>
    <t>Department store</t>
  </si>
  <si>
    <t>Pavement</t>
  </si>
  <si>
    <t>Public house</t>
  </si>
  <si>
    <t>Public toilet</t>
  </si>
  <si>
    <t>Fast food</t>
  </si>
  <si>
    <t>Street/road</t>
  </si>
  <si>
    <t>Field</t>
  </si>
  <si>
    <t>Supermarket</t>
  </si>
  <si>
    <t>Woods</t>
  </si>
  <si>
    <t>Footpath/bridleway</t>
  </si>
  <si>
    <t>Hospital</t>
  </si>
  <si>
    <t>Independent food store</t>
  </si>
  <si>
    <t>Lay-by</t>
  </si>
  <si>
    <t>Leisure/swimming centre</t>
  </si>
  <si>
    <t>Motorway</t>
  </si>
  <si>
    <t>Office</t>
  </si>
  <si>
    <t>Other (commercial)</t>
  </si>
  <si>
    <t>Other (dwelling)</t>
  </si>
  <si>
    <t>Other (shop)</t>
  </si>
  <si>
    <t>Other (travel)</t>
  </si>
  <si>
    <t>Private club</t>
  </si>
  <si>
    <t>Retail park/shopping centre</t>
  </si>
  <si>
    <t>River/canal</t>
  </si>
  <si>
    <t>School</t>
  </si>
  <si>
    <t>Taxi</t>
  </si>
  <si>
    <t>Town centre</t>
  </si>
  <si>
    <t>Grand Total</t>
  </si>
  <si>
    <t>2015 = 28th April - 31st 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</si>
</sst>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69"/>
  <sheetViews>
    <sheetView tabSelected="1" workbookViewId="0">
      <selection activeCell="B70" sqref="B70"/>
    </sheetView>
  </sheetViews>
  <sheetFormatPr defaultRowHeight="14.5" x14ac:dyDescent="0.35"/>
  <cols>
    <col min="2" max="2" width="24.36328125" bestFit="1" customWidth="1"/>
    <col min="3" max="8" width="4.81640625" bestFit="1" customWidth="1"/>
    <col min="9" max="9" width="10.90625" bestFit="1" customWidth="1"/>
    <col min="10" max="10" width="10.90625" customWidth="1"/>
    <col min="11" max="11" width="39.36328125" bestFit="1" customWidth="1"/>
    <col min="12" max="17" width="4.81640625" bestFit="1" customWidth="1"/>
    <col min="18" max="18" width="10.90625" bestFit="1" customWidth="1"/>
  </cols>
  <sheetData>
    <row r="2" spans="2:18" x14ac:dyDescent="0.35">
      <c r="B2" s="7" t="s">
        <v>0</v>
      </c>
      <c r="C2" s="7"/>
      <c r="D2" s="7"/>
      <c r="E2" s="7"/>
      <c r="F2" s="7"/>
      <c r="G2" s="7"/>
      <c r="H2" s="7"/>
      <c r="I2" s="7"/>
      <c r="K2" s="8" t="s">
        <v>0</v>
      </c>
      <c r="L2" s="9"/>
      <c r="M2" s="9"/>
      <c r="N2" s="9"/>
      <c r="O2" s="9"/>
      <c r="P2" s="9"/>
      <c r="Q2" s="9"/>
      <c r="R2" s="10"/>
    </row>
    <row r="3" spans="2:18" x14ac:dyDescent="0.35">
      <c r="B3" s="1" t="s">
        <v>1</v>
      </c>
      <c r="C3" s="1">
        <v>2015</v>
      </c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1" t="s">
        <v>2</v>
      </c>
      <c r="K3" s="1" t="s">
        <v>3</v>
      </c>
      <c r="L3" s="1">
        <v>2015</v>
      </c>
      <c r="M3" s="2">
        <v>2016</v>
      </c>
      <c r="N3" s="2">
        <v>2017</v>
      </c>
      <c r="O3" s="2">
        <v>2018</v>
      </c>
      <c r="P3" s="2">
        <v>2019</v>
      </c>
      <c r="Q3" s="2">
        <v>2020</v>
      </c>
      <c r="R3" s="2" t="s">
        <v>2</v>
      </c>
    </row>
    <row r="4" spans="2:18" x14ac:dyDescent="0.35">
      <c r="B4" s="3" t="s">
        <v>4</v>
      </c>
      <c r="C4" s="4">
        <v>0</v>
      </c>
      <c r="D4" s="4">
        <v>0</v>
      </c>
      <c r="E4" s="4">
        <v>1</v>
      </c>
      <c r="F4" s="4">
        <v>2</v>
      </c>
      <c r="G4" s="4">
        <v>2</v>
      </c>
      <c r="H4" s="4">
        <v>2</v>
      </c>
      <c r="I4" s="2">
        <f>SUM(C4:H4)</f>
        <v>7</v>
      </c>
      <c r="K4" s="3" t="s">
        <v>4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2">
        <f>SUM(L4:Q4)</f>
        <v>0</v>
      </c>
    </row>
    <row r="5" spans="2:18" x14ac:dyDescent="0.35">
      <c r="B5" s="3" t="s">
        <v>5</v>
      </c>
      <c r="C5" s="4">
        <v>0</v>
      </c>
      <c r="D5" s="4">
        <v>0</v>
      </c>
      <c r="E5" s="4">
        <v>0</v>
      </c>
      <c r="F5" s="4">
        <v>0</v>
      </c>
      <c r="G5" s="4">
        <v>2</v>
      </c>
      <c r="H5" s="4">
        <v>0</v>
      </c>
      <c r="I5" s="2">
        <f t="shared" ref="I5:I67" si="0">SUM(C5:H5)</f>
        <v>2</v>
      </c>
      <c r="K5" s="3" t="s">
        <v>5</v>
      </c>
      <c r="L5" s="4">
        <v>0</v>
      </c>
      <c r="M5" s="4">
        <v>0</v>
      </c>
      <c r="N5" s="4">
        <v>0</v>
      </c>
      <c r="O5" s="4">
        <v>0</v>
      </c>
      <c r="P5" s="4">
        <v>1</v>
      </c>
      <c r="Q5" s="4">
        <v>0</v>
      </c>
      <c r="R5" s="2">
        <f t="shared" ref="R5:R36" si="1">SUM(L5:Q5)</f>
        <v>1</v>
      </c>
    </row>
    <row r="6" spans="2:18" x14ac:dyDescent="0.35">
      <c r="B6" s="3" t="s">
        <v>6</v>
      </c>
      <c r="C6" s="4">
        <v>0</v>
      </c>
      <c r="D6" s="4">
        <v>1</v>
      </c>
      <c r="E6" s="4">
        <v>2</v>
      </c>
      <c r="F6" s="4">
        <v>0</v>
      </c>
      <c r="G6" s="4">
        <v>1</v>
      </c>
      <c r="H6" s="4">
        <v>0</v>
      </c>
      <c r="I6" s="2">
        <f t="shared" si="0"/>
        <v>4</v>
      </c>
      <c r="K6" s="3" t="s">
        <v>7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1</v>
      </c>
      <c r="R6" s="2">
        <f t="shared" si="1"/>
        <v>2</v>
      </c>
    </row>
    <row r="7" spans="2:18" x14ac:dyDescent="0.35">
      <c r="B7" s="3" t="s">
        <v>8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2">
        <f t="shared" si="0"/>
        <v>1</v>
      </c>
      <c r="K7" s="3" t="s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2">
        <f t="shared" si="1"/>
        <v>2</v>
      </c>
    </row>
    <row r="8" spans="2:18" x14ac:dyDescent="0.35">
      <c r="B8" s="3" t="s">
        <v>7</v>
      </c>
      <c r="C8" s="4">
        <v>0</v>
      </c>
      <c r="D8" s="4">
        <v>0</v>
      </c>
      <c r="E8" s="4">
        <v>2</v>
      </c>
      <c r="F8" s="4">
        <v>4</v>
      </c>
      <c r="G8" s="4">
        <v>1</v>
      </c>
      <c r="H8" s="4">
        <v>1</v>
      </c>
      <c r="I8" s="2">
        <f t="shared" si="0"/>
        <v>8</v>
      </c>
      <c r="K8" s="3" t="s">
        <v>10</v>
      </c>
      <c r="L8" s="4">
        <v>0</v>
      </c>
      <c r="M8" s="4">
        <v>0</v>
      </c>
      <c r="N8" s="4">
        <v>0</v>
      </c>
      <c r="O8" s="4">
        <v>0</v>
      </c>
      <c r="P8" s="4">
        <v>1</v>
      </c>
      <c r="Q8" s="4">
        <v>0</v>
      </c>
      <c r="R8" s="2">
        <f t="shared" si="1"/>
        <v>1</v>
      </c>
    </row>
    <row r="9" spans="2:18" x14ac:dyDescent="0.35">
      <c r="B9" s="3" t="s">
        <v>11</v>
      </c>
      <c r="C9" s="4">
        <v>1</v>
      </c>
      <c r="D9" s="4">
        <v>0</v>
      </c>
      <c r="E9" s="4">
        <v>2</v>
      </c>
      <c r="F9" s="4">
        <v>1</v>
      </c>
      <c r="G9" s="4">
        <v>1</v>
      </c>
      <c r="H9" s="4">
        <v>5</v>
      </c>
      <c r="I9" s="2">
        <f t="shared" si="0"/>
        <v>10</v>
      </c>
      <c r="K9" s="3" t="s">
        <v>12</v>
      </c>
      <c r="L9" s="4">
        <v>0</v>
      </c>
      <c r="M9" s="4">
        <v>0</v>
      </c>
      <c r="N9" s="4">
        <v>0</v>
      </c>
      <c r="O9" s="4">
        <v>1</v>
      </c>
      <c r="P9" s="4">
        <v>3</v>
      </c>
      <c r="Q9" s="4">
        <v>2</v>
      </c>
      <c r="R9" s="2">
        <f t="shared" si="1"/>
        <v>6</v>
      </c>
    </row>
    <row r="10" spans="2:18" x14ac:dyDescent="0.35">
      <c r="B10" s="3" t="s">
        <v>9</v>
      </c>
      <c r="C10" s="4">
        <v>0</v>
      </c>
      <c r="D10" s="4">
        <v>0</v>
      </c>
      <c r="E10" s="4">
        <v>0</v>
      </c>
      <c r="F10" s="4">
        <v>2</v>
      </c>
      <c r="G10" s="4">
        <v>1</v>
      </c>
      <c r="H10" s="4">
        <v>6</v>
      </c>
      <c r="I10" s="2">
        <f t="shared" si="0"/>
        <v>9</v>
      </c>
      <c r="K10" s="3" t="s">
        <v>13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0</v>
      </c>
      <c r="R10" s="2">
        <f t="shared" si="1"/>
        <v>1</v>
      </c>
    </row>
    <row r="11" spans="2:18" x14ac:dyDescent="0.35">
      <c r="B11" s="3" t="s">
        <v>14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2">
        <f t="shared" si="0"/>
        <v>1</v>
      </c>
      <c r="K11" s="3" t="s">
        <v>15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2">
        <f t="shared" si="1"/>
        <v>1</v>
      </c>
    </row>
    <row r="12" spans="2:18" x14ac:dyDescent="0.35">
      <c r="B12" s="3" t="s">
        <v>16</v>
      </c>
      <c r="C12" s="4">
        <v>0</v>
      </c>
      <c r="D12" s="4">
        <v>1</v>
      </c>
      <c r="E12" s="4">
        <v>0</v>
      </c>
      <c r="F12" s="4">
        <v>0</v>
      </c>
      <c r="G12" s="4">
        <v>1</v>
      </c>
      <c r="H12" s="4">
        <v>0</v>
      </c>
      <c r="I12" s="2">
        <f t="shared" si="0"/>
        <v>2</v>
      </c>
      <c r="K12" s="3" t="s">
        <v>17</v>
      </c>
      <c r="L12" s="4">
        <v>0</v>
      </c>
      <c r="M12" s="4">
        <v>0</v>
      </c>
      <c r="N12" s="4">
        <v>0</v>
      </c>
      <c r="O12" s="4">
        <v>0</v>
      </c>
      <c r="P12" s="4">
        <v>1</v>
      </c>
      <c r="Q12" s="4">
        <v>0</v>
      </c>
      <c r="R12" s="2">
        <f t="shared" si="1"/>
        <v>1</v>
      </c>
    </row>
    <row r="13" spans="2:18" x14ac:dyDescent="0.35">
      <c r="B13" s="3" t="s">
        <v>18</v>
      </c>
      <c r="C13" s="4">
        <v>0</v>
      </c>
      <c r="D13" s="4">
        <v>2</v>
      </c>
      <c r="E13" s="4">
        <v>1</v>
      </c>
      <c r="F13" s="4">
        <v>2</v>
      </c>
      <c r="G13" s="4">
        <v>0</v>
      </c>
      <c r="H13" s="4">
        <v>2</v>
      </c>
      <c r="I13" s="2">
        <f t="shared" si="0"/>
        <v>7</v>
      </c>
      <c r="K13" s="3" t="s">
        <v>19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2">
        <f t="shared" si="1"/>
        <v>1</v>
      </c>
    </row>
    <row r="14" spans="2:18" x14ac:dyDescent="0.35">
      <c r="B14" s="3" t="s">
        <v>10</v>
      </c>
      <c r="C14" s="4">
        <v>0</v>
      </c>
      <c r="D14" s="4">
        <v>1</v>
      </c>
      <c r="E14" s="4">
        <v>0</v>
      </c>
      <c r="F14" s="4">
        <v>2</v>
      </c>
      <c r="G14" s="4">
        <v>1</v>
      </c>
      <c r="H14" s="4">
        <v>1</v>
      </c>
      <c r="I14" s="2">
        <f t="shared" si="0"/>
        <v>5</v>
      </c>
      <c r="K14" s="3" t="s">
        <v>20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2">
        <f t="shared" si="1"/>
        <v>1</v>
      </c>
    </row>
    <row r="15" spans="2:18" x14ac:dyDescent="0.35">
      <c r="B15" s="3" t="s">
        <v>21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I15" s="2">
        <f t="shared" si="0"/>
        <v>2</v>
      </c>
      <c r="K15" s="3" t="s">
        <v>22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1</v>
      </c>
      <c r="R15" s="2">
        <f t="shared" si="1"/>
        <v>2</v>
      </c>
    </row>
    <row r="16" spans="2:18" x14ac:dyDescent="0.35">
      <c r="B16" s="3" t="s">
        <v>23</v>
      </c>
      <c r="C16" s="4">
        <v>0</v>
      </c>
      <c r="D16" s="4">
        <v>0</v>
      </c>
      <c r="E16" s="4">
        <v>1</v>
      </c>
      <c r="F16" s="4">
        <v>1</v>
      </c>
      <c r="G16" s="4">
        <v>1</v>
      </c>
      <c r="H16" s="4">
        <v>4</v>
      </c>
      <c r="I16" s="2">
        <f t="shared" si="0"/>
        <v>7</v>
      </c>
      <c r="K16" s="3" t="s">
        <v>24</v>
      </c>
      <c r="L16" s="4">
        <v>0</v>
      </c>
      <c r="M16" s="4">
        <v>0</v>
      </c>
      <c r="N16" s="4">
        <v>0</v>
      </c>
      <c r="O16" s="4">
        <v>1</v>
      </c>
      <c r="P16" s="4">
        <v>1</v>
      </c>
      <c r="Q16" s="4">
        <v>0</v>
      </c>
      <c r="R16" s="2">
        <f t="shared" si="1"/>
        <v>2</v>
      </c>
    </row>
    <row r="17" spans="2:18" x14ac:dyDescent="0.35">
      <c r="B17" s="3" t="s">
        <v>12</v>
      </c>
      <c r="C17" s="4">
        <v>2</v>
      </c>
      <c r="D17" s="4">
        <v>3</v>
      </c>
      <c r="E17" s="4">
        <v>2</v>
      </c>
      <c r="F17" s="4">
        <v>9</v>
      </c>
      <c r="G17" s="4">
        <v>11</v>
      </c>
      <c r="H17" s="4">
        <v>8</v>
      </c>
      <c r="I17" s="2">
        <f t="shared" si="0"/>
        <v>35</v>
      </c>
      <c r="K17" s="3" t="s">
        <v>25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  <c r="R17" s="2">
        <f t="shared" si="1"/>
        <v>1</v>
      </c>
    </row>
    <row r="18" spans="2:18" x14ac:dyDescent="0.35">
      <c r="B18" s="3" t="s">
        <v>26</v>
      </c>
      <c r="C18" s="4">
        <v>0</v>
      </c>
      <c r="D18" s="4">
        <v>0</v>
      </c>
      <c r="E18" s="4">
        <v>1</v>
      </c>
      <c r="F18" s="4">
        <v>2</v>
      </c>
      <c r="G18" s="4">
        <v>3</v>
      </c>
      <c r="H18" s="4">
        <v>1</v>
      </c>
      <c r="I18" s="2">
        <f t="shared" si="0"/>
        <v>7</v>
      </c>
      <c r="K18" s="3" t="s">
        <v>27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2</v>
      </c>
      <c r="R18" s="2">
        <f t="shared" si="1"/>
        <v>3</v>
      </c>
    </row>
    <row r="19" spans="2:18" x14ac:dyDescent="0.35">
      <c r="B19" s="3" t="s">
        <v>28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2">
        <f t="shared" si="0"/>
        <v>1</v>
      </c>
      <c r="K19" s="3" t="s">
        <v>29</v>
      </c>
      <c r="L19" s="4">
        <v>0</v>
      </c>
      <c r="M19" s="4">
        <v>0</v>
      </c>
      <c r="N19" s="4">
        <v>0</v>
      </c>
      <c r="O19" s="4">
        <v>1</v>
      </c>
      <c r="P19" s="4">
        <v>1</v>
      </c>
      <c r="Q19" s="4">
        <v>0</v>
      </c>
      <c r="R19" s="2">
        <f t="shared" si="1"/>
        <v>2</v>
      </c>
    </row>
    <row r="20" spans="2:18" x14ac:dyDescent="0.35">
      <c r="B20" s="3" t="s">
        <v>13</v>
      </c>
      <c r="C20" s="4">
        <v>0</v>
      </c>
      <c r="D20" s="4">
        <v>2</v>
      </c>
      <c r="E20" s="4">
        <v>0</v>
      </c>
      <c r="F20" s="4">
        <v>2</v>
      </c>
      <c r="G20" s="4">
        <v>0</v>
      </c>
      <c r="H20" s="4">
        <v>2</v>
      </c>
      <c r="I20" s="2">
        <f t="shared" si="0"/>
        <v>6</v>
      </c>
      <c r="K20" s="3" t="s">
        <v>30</v>
      </c>
      <c r="L20" s="4">
        <v>0</v>
      </c>
      <c r="M20" s="4">
        <v>0</v>
      </c>
      <c r="N20" s="4">
        <v>0</v>
      </c>
      <c r="O20" s="4">
        <v>0</v>
      </c>
      <c r="P20" s="4">
        <v>1</v>
      </c>
      <c r="Q20" s="4">
        <v>0</v>
      </c>
      <c r="R20" s="2">
        <f t="shared" si="1"/>
        <v>1</v>
      </c>
    </row>
    <row r="21" spans="2:18" x14ac:dyDescent="0.35">
      <c r="B21" s="3" t="s">
        <v>15</v>
      </c>
      <c r="C21" s="4">
        <v>1</v>
      </c>
      <c r="D21" s="4">
        <v>0</v>
      </c>
      <c r="E21" s="4">
        <v>0</v>
      </c>
      <c r="F21" s="4">
        <v>1</v>
      </c>
      <c r="G21" s="4">
        <v>0</v>
      </c>
      <c r="H21" s="4">
        <v>0</v>
      </c>
      <c r="I21" s="2">
        <f t="shared" si="0"/>
        <v>2</v>
      </c>
      <c r="K21" s="6" t="s">
        <v>31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2">
        <f t="shared" si="1"/>
        <v>1</v>
      </c>
    </row>
    <row r="22" spans="2:18" x14ac:dyDescent="0.35">
      <c r="B22" s="3" t="s">
        <v>17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2</v>
      </c>
      <c r="I22" s="2">
        <f t="shared" si="0"/>
        <v>3</v>
      </c>
      <c r="K22" s="3" t="s">
        <v>32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2</v>
      </c>
      <c r="R22" s="2">
        <f t="shared" si="1"/>
        <v>3</v>
      </c>
    </row>
    <row r="23" spans="2:18" x14ac:dyDescent="0.35">
      <c r="B23" s="3" t="s">
        <v>19</v>
      </c>
      <c r="C23" s="4">
        <v>1</v>
      </c>
      <c r="D23" s="4">
        <v>0</v>
      </c>
      <c r="E23" s="4">
        <v>4</v>
      </c>
      <c r="F23" s="4">
        <v>3</v>
      </c>
      <c r="G23" s="4">
        <v>4</v>
      </c>
      <c r="H23" s="4">
        <v>7</v>
      </c>
      <c r="I23" s="2">
        <f t="shared" si="0"/>
        <v>19</v>
      </c>
      <c r="K23" s="3" t="s">
        <v>33</v>
      </c>
      <c r="L23" s="4">
        <v>0</v>
      </c>
      <c r="M23" s="4">
        <v>1</v>
      </c>
      <c r="N23" s="4">
        <v>3</v>
      </c>
      <c r="O23" s="4">
        <v>2</v>
      </c>
      <c r="P23" s="4">
        <v>1</v>
      </c>
      <c r="Q23" s="4">
        <v>0</v>
      </c>
      <c r="R23" s="2">
        <f t="shared" si="1"/>
        <v>7</v>
      </c>
    </row>
    <row r="24" spans="2:18" x14ac:dyDescent="0.35">
      <c r="B24" s="3" t="s">
        <v>20</v>
      </c>
      <c r="C24" s="4">
        <v>0</v>
      </c>
      <c r="D24" s="4">
        <v>2</v>
      </c>
      <c r="E24" s="4">
        <v>1</v>
      </c>
      <c r="F24" s="4">
        <v>1</v>
      </c>
      <c r="G24" s="4">
        <v>0</v>
      </c>
      <c r="H24" s="4">
        <v>0</v>
      </c>
      <c r="I24" s="2">
        <f t="shared" si="0"/>
        <v>4</v>
      </c>
      <c r="K24" s="3" t="s">
        <v>34</v>
      </c>
      <c r="L24" s="4">
        <v>0</v>
      </c>
      <c r="M24" s="4">
        <v>1</v>
      </c>
      <c r="N24" s="4">
        <v>0</v>
      </c>
      <c r="O24" s="4">
        <v>0</v>
      </c>
      <c r="P24" s="4">
        <v>0</v>
      </c>
      <c r="Q24" s="4">
        <v>0</v>
      </c>
      <c r="R24" s="2">
        <f t="shared" si="1"/>
        <v>1</v>
      </c>
    </row>
    <row r="25" spans="2:18" x14ac:dyDescent="0.35">
      <c r="B25" s="3" t="s">
        <v>35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2">
        <f t="shared" si="0"/>
        <v>1</v>
      </c>
      <c r="K25" s="3" t="s">
        <v>36</v>
      </c>
      <c r="L25" s="4">
        <v>0</v>
      </c>
      <c r="M25" s="4">
        <v>0</v>
      </c>
      <c r="N25" s="4">
        <v>1</v>
      </c>
      <c r="O25" s="4">
        <v>0</v>
      </c>
      <c r="P25" s="4">
        <v>0</v>
      </c>
      <c r="Q25" s="4">
        <v>0</v>
      </c>
      <c r="R25" s="2">
        <f t="shared" si="1"/>
        <v>1</v>
      </c>
    </row>
    <row r="26" spans="2:18" x14ac:dyDescent="0.35">
      <c r="B26" s="3" t="s">
        <v>22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4</v>
      </c>
      <c r="I26" s="2">
        <f t="shared" si="0"/>
        <v>6</v>
      </c>
      <c r="K26" s="3" t="s">
        <v>37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  <c r="Q26" s="4">
        <v>0</v>
      </c>
      <c r="R26" s="2">
        <f t="shared" si="1"/>
        <v>1</v>
      </c>
    </row>
    <row r="27" spans="2:18" x14ac:dyDescent="0.35">
      <c r="B27" s="3" t="s">
        <v>24</v>
      </c>
      <c r="C27" s="4">
        <v>0</v>
      </c>
      <c r="D27" s="4">
        <v>1</v>
      </c>
      <c r="E27" s="4">
        <v>1</v>
      </c>
      <c r="F27" s="4">
        <v>1</v>
      </c>
      <c r="G27" s="4">
        <v>2</v>
      </c>
      <c r="H27" s="4">
        <v>3</v>
      </c>
      <c r="I27" s="2">
        <f t="shared" si="0"/>
        <v>8</v>
      </c>
      <c r="K27" s="3" t="s">
        <v>38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2">
        <f t="shared" si="1"/>
        <v>1</v>
      </c>
    </row>
    <row r="28" spans="2:18" x14ac:dyDescent="0.35">
      <c r="B28" s="3" t="s">
        <v>39</v>
      </c>
      <c r="C28" s="4">
        <v>0</v>
      </c>
      <c r="D28" s="4">
        <v>1</v>
      </c>
      <c r="E28" s="4">
        <v>0</v>
      </c>
      <c r="F28" s="4">
        <v>2</v>
      </c>
      <c r="G28" s="4">
        <v>0</v>
      </c>
      <c r="H28" s="4">
        <v>1</v>
      </c>
      <c r="I28" s="2">
        <f t="shared" si="0"/>
        <v>4</v>
      </c>
      <c r="K28" s="3" t="s">
        <v>40</v>
      </c>
      <c r="L28" s="4">
        <v>0</v>
      </c>
      <c r="M28" s="4">
        <v>0</v>
      </c>
      <c r="N28" s="4">
        <v>0</v>
      </c>
      <c r="O28" s="4">
        <v>0</v>
      </c>
      <c r="P28" s="4">
        <v>1</v>
      </c>
      <c r="Q28" s="4">
        <v>2</v>
      </c>
      <c r="R28" s="2">
        <f t="shared" si="1"/>
        <v>3</v>
      </c>
    </row>
    <row r="29" spans="2:18" x14ac:dyDescent="0.35">
      <c r="B29" s="3" t="s">
        <v>41</v>
      </c>
      <c r="C29" s="4">
        <v>0</v>
      </c>
      <c r="D29" s="4">
        <v>3</v>
      </c>
      <c r="E29" s="4">
        <v>2</v>
      </c>
      <c r="F29" s="4">
        <v>2</v>
      </c>
      <c r="G29" s="4">
        <v>1</v>
      </c>
      <c r="H29" s="4">
        <v>2</v>
      </c>
      <c r="I29" s="2">
        <f t="shared" si="0"/>
        <v>10</v>
      </c>
      <c r="K29" s="3" t="s">
        <v>42</v>
      </c>
      <c r="L29" s="4">
        <v>0</v>
      </c>
      <c r="M29" s="4">
        <v>0</v>
      </c>
      <c r="N29" s="4">
        <v>0</v>
      </c>
      <c r="O29" s="4">
        <v>0</v>
      </c>
      <c r="P29" s="4">
        <v>1</v>
      </c>
      <c r="Q29" s="4">
        <v>0</v>
      </c>
      <c r="R29" s="2">
        <f t="shared" si="1"/>
        <v>1</v>
      </c>
    </row>
    <row r="30" spans="2:18" x14ac:dyDescent="0.35">
      <c r="B30" s="3" t="s">
        <v>43</v>
      </c>
      <c r="C30" s="4">
        <v>0</v>
      </c>
      <c r="D30" s="4">
        <v>0</v>
      </c>
      <c r="E30" s="4">
        <v>0</v>
      </c>
      <c r="F30" s="4">
        <v>3</v>
      </c>
      <c r="G30" s="4">
        <v>0</v>
      </c>
      <c r="H30" s="4">
        <v>0</v>
      </c>
      <c r="I30" s="2">
        <f t="shared" si="0"/>
        <v>3</v>
      </c>
      <c r="K30" s="3" t="s">
        <v>44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2">
        <f t="shared" si="1"/>
        <v>1</v>
      </c>
    </row>
    <row r="31" spans="2:18" x14ac:dyDescent="0.35">
      <c r="B31" s="3" t="s">
        <v>45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2">
        <f t="shared" si="0"/>
        <v>1</v>
      </c>
      <c r="K31" s="3" t="s">
        <v>46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</v>
      </c>
      <c r="R31" s="2">
        <f t="shared" si="1"/>
        <v>1</v>
      </c>
    </row>
    <row r="32" spans="2:18" x14ac:dyDescent="0.35">
      <c r="B32" s="3" t="s">
        <v>25</v>
      </c>
      <c r="C32" s="4">
        <v>1</v>
      </c>
      <c r="D32" s="4">
        <v>0</v>
      </c>
      <c r="E32" s="4">
        <v>2</v>
      </c>
      <c r="F32" s="4">
        <v>0</v>
      </c>
      <c r="G32" s="4">
        <v>1</v>
      </c>
      <c r="H32" s="4">
        <v>2</v>
      </c>
      <c r="I32" s="2">
        <f t="shared" si="0"/>
        <v>6</v>
      </c>
      <c r="K32" s="3" t="s">
        <v>47</v>
      </c>
      <c r="L32" s="4">
        <v>0</v>
      </c>
      <c r="M32" s="4">
        <v>0</v>
      </c>
      <c r="N32" s="4">
        <v>1</v>
      </c>
      <c r="O32" s="4">
        <v>0</v>
      </c>
      <c r="P32" s="4">
        <v>0</v>
      </c>
      <c r="Q32" s="4">
        <v>0</v>
      </c>
      <c r="R32" s="2">
        <f t="shared" si="1"/>
        <v>1</v>
      </c>
    </row>
    <row r="33" spans="2:18" x14ac:dyDescent="0.35">
      <c r="B33" s="3" t="s">
        <v>27</v>
      </c>
      <c r="C33" s="4">
        <v>1</v>
      </c>
      <c r="D33" s="4">
        <v>1</v>
      </c>
      <c r="E33" s="4">
        <v>0</v>
      </c>
      <c r="F33" s="4">
        <v>1</v>
      </c>
      <c r="G33" s="4">
        <v>4</v>
      </c>
      <c r="H33" s="4">
        <v>4</v>
      </c>
      <c r="I33" s="2">
        <f t="shared" si="0"/>
        <v>11</v>
      </c>
      <c r="K33" s="3" t="s">
        <v>48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  <c r="R33" s="2">
        <f t="shared" si="1"/>
        <v>1</v>
      </c>
    </row>
    <row r="34" spans="2:18" x14ac:dyDescent="0.35">
      <c r="B34" s="3" t="s">
        <v>49</v>
      </c>
      <c r="C34" s="4">
        <v>0</v>
      </c>
      <c r="D34" s="4">
        <v>0</v>
      </c>
      <c r="E34" s="4">
        <v>1</v>
      </c>
      <c r="F34" s="4">
        <v>3</v>
      </c>
      <c r="G34" s="4">
        <v>1</v>
      </c>
      <c r="H34" s="4">
        <v>3</v>
      </c>
      <c r="I34" s="2">
        <f t="shared" si="0"/>
        <v>8</v>
      </c>
      <c r="K34" s="3" t="s">
        <v>50</v>
      </c>
      <c r="L34" s="4">
        <v>0</v>
      </c>
      <c r="M34" s="4">
        <v>0</v>
      </c>
      <c r="N34" s="4">
        <v>1</v>
      </c>
      <c r="O34" s="4">
        <v>0</v>
      </c>
      <c r="P34" s="4">
        <v>0</v>
      </c>
      <c r="Q34" s="4">
        <v>0</v>
      </c>
      <c r="R34" s="2">
        <f t="shared" si="1"/>
        <v>1</v>
      </c>
    </row>
    <row r="35" spans="2:18" x14ac:dyDescent="0.35">
      <c r="B35" s="3" t="s">
        <v>51</v>
      </c>
      <c r="C35" s="4">
        <v>0</v>
      </c>
      <c r="D35" s="4">
        <v>1</v>
      </c>
      <c r="E35" s="4">
        <v>0</v>
      </c>
      <c r="F35" s="4">
        <v>0</v>
      </c>
      <c r="G35" s="4">
        <v>2</v>
      </c>
      <c r="H35" s="4">
        <v>1</v>
      </c>
      <c r="I35" s="2">
        <f t="shared" si="0"/>
        <v>4</v>
      </c>
      <c r="K35" s="3" t="s">
        <v>52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4">
        <v>1</v>
      </c>
      <c r="R35" s="2">
        <f t="shared" si="1"/>
        <v>2</v>
      </c>
    </row>
    <row r="36" spans="2:18" x14ac:dyDescent="0.35">
      <c r="B36" s="3" t="s">
        <v>29</v>
      </c>
      <c r="C36" s="4">
        <v>0</v>
      </c>
      <c r="D36" s="4">
        <v>1</v>
      </c>
      <c r="E36" s="4">
        <v>0</v>
      </c>
      <c r="F36" s="4">
        <v>1</v>
      </c>
      <c r="G36" s="4">
        <v>1</v>
      </c>
      <c r="H36" s="4">
        <v>1</v>
      </c>
      <c r="I36" s="2">
        <f t="shared" si="0"/>
        <v>4</v>
      </c>
      <c r="K36" s="1" t="s">
        <v>2</v>
      </c>
      <c r="L36" s="2">
        <f>SUM(L4:L35)</f>
        <v>0</v>
      </c>
      <c r="M36" s="2">
        <f t="shared" ref="M36:Q36" si="2">SUM(M4:M35)</f>
        <v>2</v>
      </c>
      <c r="N36" s="2">
        <f t="shared" si="2"/>
        <v>7</v>
      </c>
      <c r="O36" s="2">
        <f t="shared" si="2"/>
        <v>15</v>
      </c>
      <c r="P36" s="2">
        <f t="shared" si="2"/>
        <v>15</v>
      </c>
      <c r="Q36" s="2">
        <f t="shared" si="2"/>
        <v>15</v>
      </c>
      <c r="R36" s="2">
        <f t="shared" si="1"/>
        <v>54</v>
      </c>
    </row>
    <row r="37" spans="2:18" x14ac:dyDescent="0.35">
      <c r="B37" s="3" t="s">
        <v>30</v>
      </c>
      <c r="C37" s="4">
        <v>0</v>
      </c>
      <c r="D37" s="4">
        <v>0</v>
      </c>
      <c r="E37" s="4">
        <v>1</v>
      </c>
      <c r="F37" s="4">
        <v>0</v>
      </c>
      <c r="G37" s="4">
        <v>3</v>
      </c>
      <c r="H37" s="4">
        <v>1</v>
      </c>
      <c r="I37" s="2">
        <f t="shared" si="0"/>
        <v>5</v>
      </c>
    </row>
    <row r="38" spans="2:18" x14ac:dyDescent="0.35">
      <c r="B38" s="3" t="s">
        <v>53</v>
      </c>
      <c r="C38" s="4">
        <v>0</v>
      </c>
      <c r="D38" s="4">
        <v>0</v>
      </c>
      <c r="E38" s="4">
        <v>2</v>
      </c>
      <c r="F38" s="4">
        <v>1</v>
      </c>
      <c r="G38" s="4">
        <v>3</v>
      </c>
      <c r="H38" s="4">
        <v>3</v>
      </c>
      <c r="I38" s="2">
        <f t="shared" si="0"/>
        <v>9</v>
      </c>
    </row>
    <row r="39" spans="2:18" x14ac:dyDescent="0.35">
      <c r="B39" s="3" t="s">
        <v>54</v>
      </c>
      <c r="C39" s="4">
        <v>0</v>
      </c>
      <c r="D39" s="4">
        <v>0</v>
      </c>
      <c r="E39" s="4">
        <v>0</v>
      </c>
      <c r="F39" s="4">
        <v>2</v>
      </c>
      <c r="G39" s="4">
        <v>0</v>
      </c>
      <c r="H39" s="4">
        <v>1</v>
      </c>
      <c r="I39" s="2">
        <f t="shared" si="0"/>
        <v>3</v>
      </c>
    </row>
    <row r="40" spans="2:18" x14ac:dyDescent="0.35">
      <c r="B40" s="5" t="s">
        <v>31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0</v>
      </c>
      <c r="I40" s="2">
        <f t="shared" si="0"/>
        <v>1</v>
      </c>
    </row>
    <row r="41" spans="2:18" x14ac:dyDescent="0.35">
      <c r="B41" s="3" t="s">
        <v>55</v>
      </c>
      <c r="C41" s="4">
        <v>0</v>
      </c>
      <c r="D41" s="4">
        <v>0</v>
      </c>
      <c r="E41" s="4">
        <v>0</v>
      </c>
      <c r="F41" s="4">
        <v>1</v>
      </c>
      <c r="G41" s="4">
        <v>2</v>
      </c>
      <c r="H41" s="4">
        <v>2</v>
      </c>
      <c r="I41" s="2">
        <f t="shared" si="0"/>
        <v>5</v>
      </c>
    </row>
    <row r="42" spans="2:18" x14ac:dyDescent="0.35">
      <c r="B42" s="3" t="s">
        <v>56</v>
      </c>
      <c r="C42" s="4">
        <v>0</v>
      </c>
      <c r="D42" s="4">
        <v>0</v>
      </c>
      <c r="E42" s="4">
        <v>1</v>
      </c>
      <c r="F42" s="4">
        <v>0</v>
      </c>
      <c r="G42" s="4">
        <v>1</v>
      </c>
      <c r="H42" s="4">
        <v>0</v>
      </c>
      <c r="I42" s="2">
        <f t="shared" si="0"/>
        <v>2</v>
      </c>
    </row>
    <row r="43" spans="2:18" x14ac:dyDescent="0.35">
      <c r="B43" s="3" t="s">
        <v>32</v>
      </c>
      <c r="C43" s="4">
        <v>1</v>
      </c>
      <c r="D43" s="4">
        <v>2</v>
      </c>
      <c r="E43" s="4">
        <v>2</v>
      </c>
      <c r="F43" s="4">
        <v>2</v>
      </c>
      <c r="G43" s="4">
        <v>3</v>
      </c>
      <c r="H43" s="4">
        <v>4</v>
      </c>
      <c r="I43" s="2">
        <f t="shared" si="0"/>
        <v>14</v>
      </c>
    </row>
    <row r="44" spans="2:18" x14ac:dyDescent="0.35">
      <c r="B44" s="3" t="s">
        <v>57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1</v>
      </c>
      <c r="I44" s="2">
        <f t="shared" si="0"/>
        <v>2</v>
      </c>
    </row>
    <row r="45" spans="2:18" x14ac:dyDescent="0.35">
      <c r="B45" s="3" t="s">
        <v>33</v>
      </c>
      <c r="C45" s="4">
        <v>0</v>
      </c>
      <c r="D45" s="4">
        <v>1</v>
      </c>
      <c r="E45" s="4">
        <v>3</v>
      </c>
      <c r="F45" s="4">
        <v>4</v>
      </c>
      <c r="G45" s="4">
        <v>4</v>
      </c>
      <c r="H45" s="4">
        <v>4</v>
      </c>
      <c r="I45" s="2">
        <f t="shared" si="0"/>
        <v>16</v>
      </c>
    </row>
    <row r="46" spans="2:18" x14ac:dyDescent="0.35">
      <c r="B46" s="3" t="s">
        <v>34</v>
      </c>
      <c r="C46" s="4">
        <v>0</v>
      </c>
      <c r="D46" s="4">
        <v>1</v>
      </c>
      <c r="E46" s="4">
        <v>0</v>
      </c>
      <c r="F46" s="4">
        <v>1</v>
      </c>
      <c r="G46" s="4">
        <v>0</v>
      </c>
      <c r="H46" s="4">
        <v>0</v>
      </c>
      <c r="I46" s="2">
        <f t="shared" si="0"/>
        <v>2</v>
      </c>
    </row>
    <row r="47" spans="2:18" x14ac:dyDescent="0.35">
      <c r="B47" s="3" t="s">
        <v>36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2">
        <f t="shared" si="0"/>
        <v>1</v>
      </c>
    </row>
    <row r="48" spans="2:18" x14ac:dyDescent="0.35">
      <c r="B48" s="3" t="s">
        <v>58</v>
      </c>
      <c r="C48" s="4">
        <v>1</v>
      </c>
      <c r="D48" s="4">
        <v>0</v>
      </c>
      <c r="E48" s="4">
        <v>0</v>
      </c>
      <c r="F48" s="4">
        <v>0</v>
      </c>
      <c r="G48" s="4">
        <v>1</v>
      </c>
      <c r="H48" s="4">
        <v>1</v>
      </c>
      <c r="I48" s="2">
        <f t="shared" si="0"/>
        <v>3</v>
      </c>
    </row>
    <row r="49" spans="2:9" x14ac:dyDescent="0.35">
      <c r="B49" s="3" t="s">
        <v>37</v>
      </c>
      <c r="C49" s="4">
        <v>0</v>
      </c>
      <c r="D49" s="4">
        <v>0</v>
      </c>
      <c r="E49" s="4">
        <v>0</v>
      </c>
      <c r="F49" s="4">
        <v>4</v>
      </c>
      <c r="G49" s="4">
        <v>1</v>
      </c>
      <c r="H49" s="4">
        <v>3</v>
      </c>
      <c r="I49" s="2">
        <f t="shared" si="0"/>
        <v>8</v>
      </c>
    </row>
    <row r="50" spans="2:9" x14ac:dyDescent="0.35">
      <c r="B50" s="3" t="s">
        <v>59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3</v>
      </c>
      <c r="I50" s="2">
        <f t="shared" si="0"/>
        <v>3</v>
      </c>
    </row>
    <row r="51" spans="2:9" x14ac:dyDescent="0.35">
      <c r="B51" s="3" t="s">
        <v>38</v>
      </c>
      <c r="C51" s="4">
        <v>0</v>
      </c>
      <c r="D51" s="4">
        <v>1</v>
      </c>
      <c r="E51" s="4">
        <v>1</v>
      </c>
      <c r="F51" s="4">
        <v>1</v>
      </c>
      <c r="G51" s="4">
        <v>3</v>
      </c>
      <c r="H51" s="4">
        <v>2</v>
      </c>
      <c r="I51" s="2">
        <f t="shared" si="0"/>
        <v>8</v>
      </c>
    </row>
    <row r="52" spans="2:9" x14ac:dyDescent="0.35">
      <c r="B52" s="3" t="s">
        <v>60</v>
      </c>
      <c r="C52" s="4">
        <v>0</v>
      </c>
      <c r="D52" s="4">
        <v>0</v>
      </c>
      <c r="E52" s="4">
        <v>1</v>
      </c>
      <c r="F52" s="4">
        <v>0</v>
      </c>
      <c r="G52" s="4">
        <v>0</v>
      </c>
      <c r="H52" s="4">
        <v>1</v>
      </c>
      <c r="I52" s="2">
        <f t="shared" si="0"/>
        <v>2</v>
      </c>
    </row>
    <row r="53" spans="2:9" x14ac:dyDescent="0.35">
      <c r="B53" s="3" t="s">
        <v>61</v>
      </c>
      <c r="C53" s="4">
        <v>0</v>
      </c>
      <c r="D53" s="4">
        <v>0</v>
      </c>
      <c r="E53" s="4">
        <v>3</v>
      </c>
      <c r="F53" s="4">
        <v>2</v>
      </c>
      <c r="G53" s="4">
        <v>0</v>
      </c>
      <c r="H53" s="4">
        <v>1</v>
      </c>
      <c r="I53" s="2">
        <f t="shared" si="0"/>
        <v>6</v>
      </c>
    </row>
    <row r="54" spans="2:9" x14ac:dyDescent="0.35">
      <c r="B54" s="3" t="s">
        <v>40</v>
      </c>
      <c r="C54" s="4">
        <v>0</v>
      </c>
      <c r="D54" s="4">
        <v>0</v>
      </c>
      <c r="E54" s="4">
        <v>2</v>
      </c>
      <c r="F54" s="4">
        <v>1</v>
      </c>
      <c r="G54" s="4">
        <v>1</v>
      </c>
      <c r="H54" s="4">
        <v>3</v>
      </c>
      <c r="I54" s="2">
        <f t="shared" si="0"/>
        <v>7</v>
      </c>
    </row>
    <row r="55" spans="2:9" x14ac:dyDescent="0.35">
      <c r="B55" s="3" t="s">
        <v>62</v>
      </c>
      <c r="C55" s="4">
        <v>0</v>
      </c>
      <c r="D55" s="4">
        <v>0</v>
      </c>
      <c r="E55" s="4">
        <v>0</v>
      </c>
      <c r="F55" s="4">
        <v>0</v>
      </c>
      <c r="G55" s="4">
        <v>2</v>
      </c>
      <c r="H55" s="4">
        <v>6</v>
      </c>
      <c r="I55" s="2">
        <f t="shared" si="0"/>
        <v>8</v>
      </c>
    </row>
    <row r="56" spans="2:9" x14ac:dyDescent="0.35">
      <c r="B56" s="3" t="s">
        <v>42</v>
      </c>
      <c r="C56" s="4">
        <v>0</v>
      </c>
      <c r="D56" s="4">
        <v>0</v>
      </c>
      <c r="E56" s="4">
        <v>0</v>
      </c>
      <c r="F56" s="4">
        <v>0</v>
      </c>
      <c r="G56" s="4">
        <v>1</v>
      </c>
      <c r="H56" s="4">
        <v>0</v>
      </c>
      <c r="I56" s="2">
        <f t="shared" si="0"/>
        <v>1</v>
      </c>
    </row>
    <row r="57" spans="2:9" x14ac:dyDescent="0.35">
      <c r="B57" s="3" t="s">
        <v>44</v>
      </c>
      <c r="C57" s="4">
        <v>1</v>
      </c>
      <c r="D57" s="4">
        <v>1</v>
      </c>
      <c r="E57" s="4">
        <v>0</v>
      </c>
      <c r="F57" s="4">
        <v>1</v>
      </c>
      <c r="G57" s="4">
        <v>0</v>
      </c>
      <c r="H57" s="4">
        <v>0</v>
      </c>
      <c r="I57" s="2">
        <f t="shared" si="0"/>
        <v>3</v>
      </c>
    </row>
    <row r="58" spans="2:9" x14ac:dyDescent="0.35">
      <c r="B58" s="3" t="s">
        <v>63</v>
      </c>
      <c r="C58" s="4">
        <v>0</v>
      </c>
      <c r="D58" s="4">
        <v>1</v>
      </c>
      <c r="E58" s="4">
        <v>1</v>
      </c>
      <c r="F58" s="4">
        <v>0</v>
      </c>
      <c r="G58" s="4">
        <v>1</v>
      </c>
      <c r="H58" s="4">
        <v>2</v>
      </c>
      <c r="I58" s="2">
        <f t="shared" si="0"/>
        <v>5</v>
      </c>
    </row>
    <row r="59" spans="2:9" x14ac:dyDescent="0.35">
      <c r="B59" s="3" t="s">
        <v>46</v>
      </c>
      <c r="C59" s="4">
        <v>1</v>
      </c>
      <c r="D59" s="4">
        <v>0</v>
      </c>
      <c r="E59" s="4">
        <v>0</v>
      </c>
      <c r="F59" s="4">
        <v>0</v>
      </c>
      <c r="G59" s="4">
        <v>1</v>
      </c>
      <c r="H59" s="4">
        <v>2</v>
      </c>
      <c r="I59" s="2">
        <f t="shared" si="0"/>
        <v>4</v>
      </c>
    </row>
    <row r="60" spans="2:9" x14ac:dyDescent="0.35">
      <c r="B60" s="3" t="s">
        <v>47</v>
      </c>
      <c r="C60" s="4">
        <v>0</v>
      </c>
      <c r="D60" s="4">
        <v>0</v>
      </c>
      <c r="E60" s="4">
        <v>1</v>
      </c>
      <c r="F60" s="4">
        <v>0</v>
      </c>
      <c r="G60" s="4">
        <v>0</v>
      </c>
      <c r="H60" s="4">
        <v>3</v>
      </c>
      <c r="I60" s="2">
        <f t="shared" si="0"/>
        <v>4</v>
      </c>
    </row>
    <row r="61" spans="2:9" x14ac:dyDescent="0.35">
      <c r="B61" s="3" t="s">
        <v>64</v>
      </c>
      <c r="C61" s="4">
        <v>0</v>
      </c>
      <c r="D61" s="4">
        <v>2</v>
      </c>
      <c r="E61" s="4">
        <v>0</v>
      </c>
      <c r="F61" s="4">
        <v>1</v>
      </c>
      <c r="G61" s="4">
        <v>1</v>
      </c>
      <c r="H61" s="4">
        <v>0</v>
      </c>
      <c r="I61" s="2">
        <f t="shared" si="0"/>
        <v>4</v>
      </c>
    </row>
    <row r="62" spans="2:9" x14ac:dyDescent="0.35">
      <c r="B62" s="3" t="s">
        <v>65</v>
      </c>
      <c r="C62" s="4">
        <v>0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2">
        <f t="shared" si="0"/>
        <v>1</v>
      </c>
    </row>
    <row r="63" spans="2:9" x14ac:dyDescent="0.35">
      <c r="B63" s="3" t="s">
        <v>48</v>
      </c>
      <c r="C63" s="4">
        <v>1</v>
      </c>
      <c r="D63" s="4">
        <v>0</v>
      </c>
      <c r="E63" s="4">
        <v>2</v>
      </c>
      <c r="F63" s="4">
        <v>4</v>
      </c>
      <c r="G63" s="4">
        <v>2</v>
      </c>
      <c r="H63" s="4">
        <v>8</v>
      </c>
      <c r="I63" s="2">
        <f t="shared" si="0"/>
        <v>17</v>
      </c>
    </row>
    <row r="64" spans="2:9" x14ac:dyDescent="0.35">
      <c r="B64" s="3" t="s">
        <v>50</v>
      </c>
      <c r="C64" s="4">
        <v>0</v>
      </c>
      <c r="D64" s="4">
        <v>1</v>
      </c>
      <c r="E64" s="4">
        <v>1</v>
      </c>
      <c r="F64" s="4">
        <v>1</v>
      </c>
      <c r="G64" s="4">
        <v>1</v>
      </c>
      <c r="H64" s="4">
        <v>2</v>
      </c>
      <c r="I64" s="2">
        <f t="shared" si="0"/>
        <v>6</v>
      </c>
    </row>
    <row r="65" spans="2:9" x14ac:dyDescent="0.35">
      <c r="B65" s="3" t="s">
        <v>52</v>
      </c>
      <c r="C65" s="4">
        <v>2</v>
      </c>
      <c r="D65" s="4">
        <v>0</v>
      </c>
      <c r="E65" s="4">
        <v>1</v>
      </c>
      <c r="F65" s="4">
        <v>1</v>
      </c>
      <c r="G65" s="4">
        <v>3</v>
      </c>
      <c r="H65" s="4">
        <v>1</v>
      </c>
      <c r="I65" s="2">
        <f t="shared" si="0"/>
        <v>8</v>
      </c>
    </row>
    <row r="66" spans="2:9" x14ac:dyDescent="0.35">
      <c r="B66" s="3" t="s">
        <v>66</v>
      </c>
      <c r="C66" s="4">
        <v>0</v>
      </c>
      <c r="D66" s="4">
        <v>0</v>
      </c>
      <c r="E66" s="4">
        <v>0</v>
      </c>
      <c r="F66" s="4">
        <v>0</v>
      </c>
      <c r="G66" s="4">
        <v>2</v>
      </c>
      <c r="H66" s="4">
        <v>0</v>
      </c>
      <c r="I66" s="2">
        <f t="shared" si="0"/>
        <v>2</v>
      </c>
    </row>
    <row r="67" spans="2:9" x14ac:dyDescent="0.35">
      <c r="B67" s="1" t="s">
        <v>2</v>
      </c>
      <c r="C67" s="2">
        <f>SUM(C4:C66)</f>
        <v>15</v>
      </c>
      <c r="D67" s="2">
        <f t="shared" ref="D67:H67" si="3">SUM(D4:D66)</f>
        <v>30</v>
      </c>
      <c r="E67" s="2">
        <f t="shared" si="3"/>
        <v>48</v>
      </c>
      <c r="F67" s="2">
        <f t="shared" si="3"/>
        <v>76</v>
      </c>
      <c r="G67" s="2">
        <f t="shared" si="3"/>
        <v>79</v>
      </c>
      <c r="H67" s="2">
        <f t="shared" si="3"/>
        <v>120</v>
      </c>
      <c r="I67" s="2">
        <f t="shared" si="0"/>
        <v>368</v>
      </c>
    </row>
    <row r="69" spans="2:9" x14ac:dyDescent="0.35">
      <c r="B69" t="s">
        <v>121</v>
      </c>
    </row>
  </sheetData>
  <mergeCells count="2">
    <mergeCell ref="B2:I2"/>
    <mergeCell ref="K2:R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8"/>
  <sheetViews>
    <sheetView workbookViewId="0">
      <selection activeCell="B59" sqref="B59"/>
    </sheetView>
  </sheetViews>
  <sheetFormatPr defaultRowHeight="14.5" x14ac:dyDescent="0.35"/>
  <cols>
    <col min="2" max="2" width="24.08984375" bestFit="1" customWidth="1"/>
    <col min="3" max="8" width="4.81640625" bestFit="1" customWidth="1"/>
    <col min="9" max="9" width="10.90625" bestFit="1" customWidth="1"/>
    <col min="11" max="11" width="39.36328125" bestFit="1" customWidth="1"/>
    <col min="12" max="17" width="4.81640625" bestFit="1" customWidth="1"/>
    <col min="18" max="18" width="10.90625" bestFit="1" customWidth="1"/>
  </cols>
  <sheetData>
    <row r="2" spans="2:18" x14ac:dyDescent="0.35">
      <c r="B2" s="7" t="s">
        <v>0</v>
      </c>
      <c r="C2" s="7"/>
      <c r="D2" s="7"/>
      <c r="E2" s="7"/>
      <c r="F2" s="7"/>
      <c r="G2" s="7"/>
      <c r="H2" s="7"/>
      <c r="I2" s="7"/>
      <c r="K2" s="7" t="s">
        <v>0</v>
      </c>
      <c r="L2" s="7"/>
      <c r="M2" s="7"/>
      <c r="N2" s="7"/>
      <c r="O2" s="7"/>
      <c r="P2" s="7"/>
      <c r="Q2" s="7"/>
      <c r="R2" s="7"/>
    </row>
    <row r="3" spans="2:18" x14ac:dyDescent="0.35">
      <c r="B3" s="1" t="s">
        <v>67</v>
      </c>
      <c r="C3" s="1">
        <v>2015</v>
      </c>
      <c r="D3" s="1">
        <v>2016</v>
      </c>
      <c r="E3" s="1">
        <v>2017</v>
      </c>
      <c r="F3" s="1">
        <v>2018</v>
      </c>
      <c r="G3" s="1">
        <v>2019</v>
      </c>
      <c r="H3" s="1">
        <v>2020</v>
      </c>
      <c r="I3" s="1" t="s">
        <v>2</v>
      </c>
      <c r="K3" s="1" t="s">
        <v>3</v>
      </c>
      <c r="L3" s="1">
        <v>2015</v>
      </c>
      <c r="M3" s="1">
        <v>2016</v>
      </c>
      <c r="N3" s="1">
        <v>2017</v>
      </c>
      <c r="O3" s="1">
        <v>2018</v>
      </c>
      <c r="P3" s="1">
        <v>2019</v>
      </c>
      <c r="Q3" s="1">
        <v>2020</v>
      </c>
      <c r="R3" s="1" t="s">
        <v>2</v>
      </c>
    </row>
    <row r="4" spans="2:18" x14ac:dyDescent="0.35">
      <c r="B4" s="3" t="s">
        <v>68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1</v>
      </c>
      <c r="I4" s="2">
        <f>SUM(C4:H4)</f>
        <v>1</v>
      </c>
      <c r="K4" s="3" t="s">
        <v>69</v>
      </c>
      <c r="L4" s="4">
        <v>0</v>
      </c>
      <c r="M4" s="4">
        <v>0</v>
      </c>
      <c r="N4" s="4">
        <v>1</v>
      </c>
      <c r="O4" s="4">
        <v>1</v>
      </c>
      <c r="P4" s="4">
        <v>0</v>
      </c>
      <c r="Q4" s="4">
        <v>0</v>
      </c>
      <c r="R4" s="2">
        <f>SUM(L4:Q4)</f>
        <v>2</v>
      </c>
    </row>
    <row r="5" spans="2:18" x14ac:dyDescent="0.35">
      <c r="B5" s="3" t="s">
        <v>69</v>
      </c>
      <c r="C5" s="4">
        <v>0</v>
      </c>
      <c r="D5" s="4">
        <v>0</v>
      </c>
      <c r="E5" s="4">
        <v>2</v>
      </c>
      <c r="F5" s="4">
        <v>2</v>
      </c>
      <c r="G5" s="4">
        <v>3</v>
      </c>
      <c r="H5" s="4">
        <v>0</v>
      </c>
      <c r="I5" s="2">
        <f t="shared" ref="I5:I56" si="0">SUM(C5:H5)</f>
        <v>7</v>
      </c>
      <c r="K5" s="3" t="s">
        <v>70</v>
      </c>
      <c r="L5" s="4">
        <v>0</v>
      </c>
      <c r="M5" s="4">
        <v>0</v>
      </c>
      <c r="N5" s="4">
        <v>0</v>
      </c>
      <c r="O5" s="4">
        <v>0</v>
      </c>
      <c r="P5" s="4">
        <v>1</v>
      </c>
      <c r="Q5" s="4">
        <v>0</v>
      </c>
      <c r="R5" s="2">
        <f t="shared" ref="R5:R26" si="1">SUM(L5:Q5)</f>
        <v>1</v>
      </c>
    </row>
    <row r="6" spans="2:18" x14ac:dyDescent="0.35">
      <c r="B6" s="3" t="s">
        <v>71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2">
        <f t="shared" si="0"/>
        <v>1</v>
      </c>
      <c r="K6" s="3" t="s">
        <v>72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2">
        <f t="shared" si="1"/>
        <v>1</v>
      </c>
    </row>
    <row r="7" spans="2:18" x14ac:dyDescent="0.35">
      <c r="B7" s="3" t="s">
        <v>70</v>
      </c>
      <c r="C7" s="4">
        <v>0</v>
      </c>
      <c r="D7" s="4">
        <v>0</v>
      </c>
      <c r="E7" s="4">
        <v>0</v>
      </c>
      <c r="F7" s="4">
        <v>0</v>
      </c>
      <c r="G7" s="4">
        <v>2</v>
      </c>
      <c r="H7" s="4">
        <v>0</v>
      </c>
      <c r="I7" s="2">
        <f t="shared" si="0"/>
        <v>2</v>
      </c>
      <c r="K7" s="3" t="s">
        <v>73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2">
        <f t="shared" si="1"/>
        <v>2</v>
      </c>
    </row>
    <row r="8" spans="2:18" x14ac:dyDescent="0.35">
      <c r="B8" s="3" t="s">
        <v>72</v>
      </c>
      <c r="C8" s="4">
        <v>0</v>
      </c>
      <c r="D8" s="4">
        <v>2</v>
      </c>
      <c r="E8" s="4">
        <v>0</v>
      </c>
      <c r="F8" s="4">
        <v>0</v>
      </c>
      <c r="G8" s="4">
        <v>0</v>
      </c>
      <c r="H8" s="4">
        <v>1</v>
      </c>
      <c r="I8" s="2">
        <f t="shared" si="0"/>
        <v>3</v>
      </c>
      <c r="K8" s="3" t="s">
        <v>74</v>
      </c>
      <c r="L8" s="4">
        <v>0</v>
      </c>
      <c r="M8" s="4">
        <v>0</v>
      </c>
      <c r="N8" s="4">
        <v>1</v>
      </c>
      <c r="O8" s="4">
        <v>1</v>
      </c>
      <c r="P8" s="4">
        <v>2</v>
      </c>
      <c r="Q8" s="4">
        <v>0</v>
      </c>
      <c r="R8" s="2">
        <f t="shared" si="1"/>
        <v>4</v>
      </c>
    </row>
    <row r="9" spans="2:18" x14ac:dyDescent="0.35">
      <c r="B9" s="3" t="s">
        <v>75</v>
      </c>
      <c r="C9" s="4">
        <v>2</v>
      </c>
      <c r="D9" s="4">
        <v>2</v>
      </c>
      <c r="E9" s="4">
        <v>0</v>
      </c>
      <c r="F9" s="4">
        <v>1</v>
      </c>
      <c r="G9" s="4">
        <v>2</v>
      </c>
      <c r="H9" s="4">
        <v>0</v>
      </c>
      <c r="I9" s="2">
        <f t="shared" si="0"/>
        <v>7</v>
      </c>
      <c r="K9" s="3" t="s">
        <v>76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2">
        <f t="shared" si="1"/>
        <v>1</v>
      </c>
    </row>
    <row r="10" spans="2:18" x14ac:dyDescent="0.35">
      <c r="B10" s="3" t="s">
        <v>77</v>
      </c>
      <c r="C10" s="4">
        <v>0</v>
      </c>
      <c r="D10" s="4">
        <v>1</v>
      </c>
      <c r="E10" s="4">
        <v>0</v>
      </c>
      <c r="F10" s="4">
        <v>0</v>
      </c>
      <c r="G10" s="4">
        <v>1</v>
      </c>
      <c r="H10" s="4">
        <v>0</v>
      </c>
      <c r="I10" s="2">
        <f t="shared" si="0"/>
        <v>2</v>
      </c>
      <c r="K10" s="3" t="s">
        <v>78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2">
        <f t="shared" si="1"/>
        <v>1</v>
      </c>
    </row>
    <row r="11" spans="2:18" x14ac:dyDescent="0.35">
      <c r="B11" s="3" t="s">
        <v>73</v>
      </c>
      <c r="C11" s="4">
        <v>0</v>
      </c>
      <c r="D11" s="4">
        <v>0</v>
      </c>
      <c r="E11" s="4">
        <v>1</v>
      </c>
      <c r="F11" s="4">
        <v>1</v>
      </c>
      <c r="G11" s="4">
        <v>1</v>
      </c>
      <c r="H11" s="4">
        <v>3</v>
      </c>
      <c r="I11" s="2">
        <f t="shared" si="0"/>
        <v>6</v>
      </c>
      <c r="K11" s="3" t="s">
        <v>79</v>
      </c>
      <c r="L11" s="4">
        <v>0</v>
      </c>
      <c r="M11" s="4">
        <v>0</v>
      </c>
      <c r="N11" s="4">
        <v>0</v>
      </c>
      <c r="O11" s="4">
        <v>1</v>
      </c>
      <c r="P11" s="4">
        <v>1</v>
      </c>
      <c r="Q11" s="4">
        <v>0</v>
      </c>
      <c r="R11" s="2">
        <f t="shared" si="1"/>
        <v>2</v>
      </c>
    </row>
    <row r="12" spans="2:18" x14ac:dyDescent="0.35">
      <c r="B12" s="3" t="s">
        <v>80</v>
      </c>
      <c r="C12" s="4">
        <v>0</v>
      </c>
      <c r="D12" s="4">
        <v>0</v>
      </c>
      <c r="E12" s="4">
        <v>0</v>
      </c>
      <c r="F12" s="4">
        <v>0</v>
      </c>
      <c r="G12" s="4">
        <v>2</v>
      </c>
      <c r="H12" s="4">
        <v>2</v>
      </c>
      <c r="I12" s="2">
        <f t="shared" si="0"/>
        <v>4</v>
      </c>
      <c r="K12" s="3" t="s">
        <v>81</v>
      </c>
      <c r="L12" s="4">
        <v>0</v>
      </c>
      <c r="M12" s="4">
        <v>0</v>
      </c>
      <c r="N12" s="4">
        <v>1</v>
      </c>
      <c r="O12" s="4">
        <v>0</v>
      </c>
      <c r="P12" s="4">
        <v>0</v>
      </c>
      <c r="Q12" s="4">
        <v>0</v>
      </c>
      <c r="R12" s="2">
        <f t="shared" si="1"/>
        <v>1</v>
      </c>
    </row>
    <row r="13" spans="2:18" x14ac:dyDescent="0.35">
      <c r="B13" s="3" t="s">
        <v>74</v>
      </c>
      <c r="C13" s="4">
        <v>0</v>
      </c>
      <c r="D13" s="4">
        <v>0</v>
      </c>
      <c r="E13" s="4">
        <v>3</v>
      </c>
      <c r="F13" s="4">
        <v>6</v>
      </c>
      <c r="G13" s="4">
        <v>5</v>
      </c>
      <c r="H13" s="4">
        <v>9</v>
      </c>
      <c r="I13" s="2">
        <f t="shared" si="0"/>
        <v>23</v>
      </c>
      <c r="K13" s="3" t="s">
        <v>82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0</v>
      </c>
      <c r="R13" s="2">
        <f t="shared" si="1"/>
        <v>1</v>
      </c>
    </row>
    <row r="14" spans="2:18" x14ac:dyDescent="0.35">
      <c r="B14" s="3" t="s">
        <v>83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2">
        <f t="shared" si="0"/>
        <v>1</v>
      </c>
      <c r="K14" s="3" t="s">
        <v>84</v>
      </c>
      <c r="L14" s="4">
        <v>0</v>
      </c>
      <c r="M14" s="4">
        <v>0</v>
      </c>
      <c r="N14" s="4">
        <v>0</v>
      </c>
      <c r="O14" s="4">
        <v>1</v>
      </c>
      <c r="P14" s="4">
        <v>2</v>
      </c>
      <c r="Q14" s="4">
        <v>1</v>
      </c>
      <c r="R14" s="2">
        <f t="shared" si="1"/>
        <v>4</v>
      </c>
    </row>
    <row r="15" spans="2:18" x14ac:dyDescent="0.35">
      <c r="B15" s="3" t="s">
        <v>85</v>
      </c>
      <c r="C15" s="4">
        <v>0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2">
        <f t="shared" si="0"/>
        <v>1</v>
      </c>
      <c r="K15" s="3" t="s">
        <v>86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  <c r="R15" s="2">
        <f t="shared" si="1"/>
        <v>1</v>
      </c>
    </row>
    <row r="16" spans="2:18" x14ac:dyDescent="0.35">
      <c r="B16" s="3" t="s">
        <v>87</v>
      </c>
      <c r="C16" s="4">
        <v>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2">
        <f t="shared" si="0"/>
        <v>1</v>
      </c>
      <c r="K16" s="3" t="s">
        <v>88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  <c r="R16" s="2">
        <f t="shared" si="1"/>
        <v>1</v>
      </c>
    </row>
    <row r="17" spans="2:18" x14ac:dyDescent="0.35">
      <c r="B17" s="3" t="s">
        <v>76</v>
      </c>
      <c r="C17" s="4">
        <v>0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2">
        <f t="shared" si="0"/>
        <v>1</v>
      </c>
      <c r="K17" s="3" t="s">
        <v>89</v>
      </c>
      <c r="L17" s="4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2">
        <f t="shared" si="1"/>
        <v>1</v>
      </c>
    </row>
    <row r="18" spans="2:18" x14ac:dyDescent="0.35">
      <c r="B18" s="3" t="s">
        <v>90</v>
      </c>
      <c r="C18" s="4">
        <v>1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2">
        <f t="shared" si="0"/>
        <v>3</v>
      </c>
      <c r="K18" s="3" t="s">
        <v>91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</v>
      </c>
      <c r="R18" s="2">
        <f t="shared" si="1"/>
        <v>2</v>
      </c>
    </row>
    <row r="19" spans="2:18" x14ac:dyDescent="0.35">
      <c r="B19" s="3" t="s">
        <v>92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2">
        <f t="shared" si="0"/>
        <v>1</v>
      </c>
      <c r="K19" s="3" t="s">
        <v>93</v>
      </c>
      <c r="L19" s="4">
        <v>0</v>
      </c>
      <c r="M19" s="4">
        <v>0</v>
      </c>
      <c r="N19" s="4">
        <v>3</v>
      </c>
      <c r="O19" s="4">
        <v>4</v>
      </c>
      <c r="P19" s="4">
        <v>2</v>
      </c>
      <c r="Q19" s="4">
        <v>3</v>
      </c>
      <c r="R19" s="2">
        <f t="shared" si="1"/>
        <v>12</v>
      </c>
    </row>
    <row r="20" spans="2:18" x14ac:dyDescent="0.35">
      <c r="B20" s="3" t="s">
        <v>94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  <c r="I20" s="2">
        <f t="shared" si="0"/>
        <v>2</v>
      </c>
      <c r="K20" s="3" t="s">
        <v>95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</v>
      </c>
      <c r="R20" s="2">
        <f t="shared" si="1"/>
        <v>1</v>
      </c>
    </row>
    <row r="21" spans="2:18" x14ac:dyDescent="0.35">
      <c r="B21" s="3" t="s">
        <v>78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2">
        <f t="shared" si="0"/>
        <v>1</v>
      </c>
      <c r="K21" s="3" t="s">
        <v>96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2">
        <f t="shared" si="1"/>
        <v>1</v>
      </c>
    </row>
    <row r="22" spans="2:18" x14ac:dyDescent="0.35">
      <c r="B22" s="3" t="s">
        <v>79</v>
      </c>
      <c r="C22" s="4">
        <v>0</v>
      </c>
      <c r="D22" s="4">
        <v>0</v>
      </c>
      <c r="E22" s="4">
        <v>0</v>
      </c>
      <c r="F22" s="4">
        <v>1</v>
      </c>
      <c r="G22" s="4">
        <v>1</v>
      </c>
      <c r="H22" s="4">
        <v>0</v>
      </c>
      <c r="I22" s="2">
        <f t="shared" si="0"/>
        <v>2</v>
      </c>
      <c r="K22" s="3" t="s">
        <v>97</v>
      </c>
      <c r="L22" s="4">
        <v>0</v>
      </c>
      <c r="M22" s="4">
        <v>0</v>
      </c>
      <c r="N22" s="4">
        <v>0</v>
      </c>
      <c r="O22" s="4">
        <v>1</v>
      </c>
      <c r="P22" s="4">
        <v>1</v>
      </c>
      <c r="Q22" s="4">
        <v>0</v>
      </c>
      <c r="R22" s="2">
        <f t="shared" si="1"/>
        <v>2</v>
      </c>
    </row>
    <row r="23" spans="2:18" x14ac:dyDescent="0.35">
      <c r="B23" s="3" t="s">
        <v>98</v>
      </c>
      <c r="C23" s="4">
        <v>0</v>
      </c>
      <c r="D23" s="4">
        <v>1</v>
      </c>
      <c r="E23" s="4">
        <v>0</v>
      </c>
      <c r="F23" s="4">
        <v>0</v>
      </c>
      <c r="G23" s="4">
        <v>1</v>
      </c>
      <c r="H23" s="4">
        <v>0</v>
      </c>
      <c r="I23" s="2">
        <f t="shared" si="0"/>
        <v>2</v>
      </c>
      <c r="K23" s="3" t="s">
        <v>99</v>
      </c>
      <c r="L23" s="4">
        <v>0</v>
      </c>
      <c r="M23" s="4">
        <v>0</v>
      </c>
      <c r="N23" s="4">
        <v>1</v>
      </c>
      <c r="O23" s="4">
        <v>3</v>
      </c>
      <c r="P23" s="4">
        <v>4</v>
      </c>
      <c r="Q23" s="4">
        <v>3</v>
      </c>
      <c r="R23" s="2">
        <f t="shared" si="1"/>
        <v>11</v>
      </c>
    </row>
    <row r="24" spans="2:18" x14ac:dyDescent="0.35">
      <c r="B24" s="3" t="s">
        <v>100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</v>
      </c>
      <c r="I24" s="2">
        <f t="shared" si="0"/>
        <v>2</v>
      </c>
      <c r="K24" s="3" t="s">
        <v>101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0</v>
      </c>
      <c r="R24" s="2">
        <f t="shared" si="1"/>
        <v>1</v>
      </c>
    </row>
    <row r="25" spans="2:18" x14ac:dyDescent="0.35">
      <c r="B25" s="3" t="s">
        <v>81</v>
      </c>
      <c r="C25" s="4">
        <v>0</v>
      </c>
      <c r="D25" s="4">
        <v>1</v>
      </c>
      <c r="E25" s="4">
        <v>1</v>
      </c>
      <c r="F25" s="4">
        <v>2</v>
      </c>
      <c r="G25" s="4">
        <v>1</v>
      </c>
      <c r="H25" s="4">
        <v>6</v>
      </c>
      <c r="I25" s="2">
        <f t="shared" si="0"/>
        <v>11</v>
      </c>
      <c r="K25" s="3" t="s">
        <v>102</v>
      </c>
      <c r="L25" s="4">
        <v>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2">
        <f t="shared" si="1"/>
        <v>1</v>
      </c>
    </row>
    <row r="26" spans="2:18" x14ac:dyDescent="0.35">
      <c r="B26" s="3" t="s">
        <v>103</v>
      </c>
      <c r="C26" s="4">
        <v>0</v>
      </c>
      <c r="D26" s="4">
        <v>0</v>
      </c>
      <c r="E26" s="4">
        <v>1</v>
      </c>
      <c r="F26" s="4">
        <v>2</v>
      </c>
      <c r="G26" s="4">
        <v>1</v>
      </c>
      <c r="H26" s="4">
        <v>5</v>
      </c>
      <c r="I26" s="2">
        <f t="shared" si="0"/>
        <v>9</v>
      </c>
      <c r="K26" s="1" t="s">
        <v>2</v>
      </c>
      <c r="L26" s="2">
        <f>SUM(L4:L25)</f>
        <v>0</v>
      </c>
      <c r="M26" s="2">
        <f t="shared" ref="M26:Q26" si="2">SUM(M4:M25)</f>
        <v>2</v>
      </c>
      <c r="N26" s="2">
        <f t="shared" si="2"/>
        <v>7</v>
      </c>
      <c r="O26" s="2">
        <f t="shared" si="2"/>
        <v>15</v>
      </c>
      <c r="P26" s="2">
        <f t="shared" si="2"/>
        <v>15</v>
      </c>
      <c r="Q26" s="2">
        <f t="shared" si="2"/>
        <v>15</v>
      </c>
      <c r="R26" s="2">
        <f t="shared" si="1"/>
        <v>54</v>
      </c>
    </row>
    <row r="27" spans="2:18" x14ac:dyDescent="0.35">
      <c r="B27" s="3" t="s">
        <v>104</v>
      </c>
      <c r="C27" s="4">
        <v>0</v>
      </c>
      <c r="D27" s="4">
        <v>0</v>
      </c>
      <c r="E27" s="4">
        <v>1</v>
      </c>
      <c r="F27" s="4">
        <v>0</v>
      </c>
      <c r="G27" s="4">
        <v>0</v>
      </c>
      <c r="H27" s="4">
        <v>2</v>
      </c>
      <c r="I27" s="2">
        <f t="shared" si="0"/>
        <v>3</v>
      </c>
    </row>
    <row r="28" spans="2:18" x14ac:dyDescent="0.35">
      <c r="B28" s="3" t="s">
        <v>82</v>
      </c>
      <c r="C28" s="4">
        <v>0</v>
      </c>
      <c r="D28" s="4">
        <v>0</v>
      </c>
      <c r="E28" s="4">
        <v>0</v>
      </c>
      <c r="F28" s="4">
        <v>2</v>
      </c>
      <c r="G28" s="4">
        <v>0</v>
      </c>
      <c r="H28" s="4">
        <v>0</v>
      </c>
      <c r="I28" s="2">
        <f t="shared" si="0"/>
        <v>2</v>
      </c>
    </row>
    <row r="29" spans="2:18" x14ac:dyDescent="0.35">
      <c r="B29" s="3" t="s">
        <v>84</v>
      </c>
      <c r="C29" s="4">
        <v>1</v>
      </c>
      <c r="D29" s="4">
        <v>4</v>
      </c>
      <c r="E29" s="4">
        <v>3</v>
      </c>
      <c r="F29" s="4">
        <v>2</v>
      </c>
      <c r="G29" s="4">
        <v>6</v>
      </c>
      <c r="H29" s="4">
        <v>9</v>
      </c>
      <c r="I29" s="2">
        <f t="shared" si="0"/>
        <v>25</v>
      </c>
    </row>
    <row r="30" spans="2:18" x14ac:dyDescent="0.35">
      <c r="B30" s="3" t="s">
        <v>105</v>
      </c>
      <c r="C30" s="4">
        <v>0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2">
        <f t="shared" si="0"/>
        <v>1</v>
      </c>
    </row>
    <row r="31" spans="2:18" x14ac:dyDescent="0.35">
      <c r="B31" s="3" t="s">
        <v>106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2</v>
      </c>
      <c r="I31" s="2">
        <f t="shared" si="0"/>
        <v>2</v>
      </c>
    </row>
    <row r="32" spans="2:18" x14ac:dyDescent="0.35">
      <c r="B32" s="3" t="s">
        <v>107</v>
      </c>
      <c r="C32" s="4">
        <v>1</v>
      </c>
      <c r="D32" s="4">
        <v>1</v>
      </c>
      <c r="E32" s="4">
        <v>0</v>
      </c>
      <c r="F32" s="4">
        <v>0</v>
      </c>
      <c r="G32" s="4">
        <v>0</v>
      </c>
      <c r="H32" s="4">
        <v>1</v>
      </c>
      <c r="I32" s="2">
        <f t="shared" si="0"/>
        <v>3</v>
      </c>
    </row>
    <row r="33" spans="2:9" x14ac:dyDescent="0.35">
      <c r="B33" s="3" t="s">
        <v>86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</v>
      </c>
      <c r="I33" s="2">
        <f t="shared" si="0"/>
        <v>2</v>
      </c>
    </row>
    <row r="34" spans="2:9" x14ac:dyDescent="0.35">
      <c r="B34" s="3" t="s">
        <v>108</v>
      </c>
      <c r="C34" s="4">
        <v>1</v>
      </c>
      <c r="D34" s="4">
        <v>0</v>
      </c>
      <c r="E34" s="4">
        <v>0</v>
      </c>
      <c r="F34" s="4">
        <v>1</v>
      </c>
      <c r="G34" s="4">
        <v>0</v>
      </c>
      <c r="H34" s="4">
        <v>0</v>
      </c>
      <c r="I34" s="2">
        <f t="shared" si="0"/>
        <v>2</v>
      </c>
    </row>
    <row r="35" spans="2:9" x14ac:dyDescent="0.35">
      <c r="B35" s="3" t="s">
        <v>109</v>
      </c>
      <c r="C35" s="4">
        <v>0</v>
      </c>
      <c r="D35" s="4">
        <v>0</v>
      </c>
      <c r="E35" s="4">
        <v>0</v>
      </c>
      <c r="F35" s="4">
        <v>1</v>
      </c>
      <c r="G35" s="4">
        <v>0</v>
      </c>
      <c r="H35" s="4">
        <v>0</v>
      </c>
      <c r="I35" s="2">
        <f t="shared" si="0"/>
        <v>1</v>
      </c>
    </row>
    <row r="36" spans="2:9" x14ac:dyDescent="0.35">
      <c r="B36" s="3" t="s">
        <v>110</v>
      </c>
      <c r="C36" s="4">
        <v>0</v>
      </c>
      <c r="D36" s="4">
        <v>0</v>
      </c>
      <c r="E36" s="4">
        <v>0</v>
      </c>
      <c r="F36" s="4">
        <v>0</v>
      </c>
      <c r="G36" s="4">
        <v>2</v>
      </c>
      <c r="H36" s="4">
        <v>0</v>
      </c>
      <c r="I36" s="2">
        <f t="shared" si="0"/>
        <v>2</v>
      </c>
    </row>
    <row r="37" spans="2:9" x14ac:dyDescent="0.35">
      <c r="B37" s="3" t="s">
        <v>111</v>
      </c>
      <c r="C37" s="4">
        <v>0</v>
      </c>
      <c r="D37" s="4">
        <v>0</v>
      </c>
      <c r="E37" s="4">
        <v>3</v>
      </c>
      <c r="F37" s="4">
        <v>1</v>
      </c>
      <c r="G37" s="4">
        <v>1</v>
      </c>
      <c r="H37" s="4">
        <v>0</v>
      </c>
      <c r="I37" s="2">
        <f t="shared" si="0"/>
        <v>5</v>
      </c>
    </row>
    <row r="38" spans="2:9" x14ac:dyDescent="0.35">
      <c r="B38" s="3" t="s">
        <v>88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2">
        <f t="shared" si="0"/>
        <v>1</v>
      </c>
    </row>
    <row r="39" spans="2:9" x14ac:dyDescent="0.35">
      <c r="B39" s="3" t="s">
        <v>89</v>
      </c>
      <c r="C39" s="4">
        <v>0</v>
      </c>
      <c r="D39" s="4">
        <v>1</v>
      </c>
      <c r="E39" s="4">
        <v>0</v>
      </c>
      <c r="F39" s="4">
        <v>0</v>
      </c>
      <c r="G39" s="4">
        <v>1</v>
      </c>
      <c r="H39" s="4">
        <v>0</v>
      </c>
      <c r="I39" s="2">
        <f t="shared" si="0"/>
        <v>2</v>
      </c>
    </row>
    <row r="40" spans="2:9" x14ac:dyDescent="0.35">
      <c r="B40" s="3" t="s">
        <v>112</v>
      </c>
      <c r="C40" s="4">
        <v>0</v>
      </c>
      <c r="D40" s="4">
        <v>0</v>
      </c>
      <c r="E40" s="4">
        <v>0</v>
      </c>
      <c r="F40" s="4">
        <v>2</v>
      </c>
      <c r="G40" s="4">
        <v>1</v>
      </c>
      <c r="H40" s="4">
        <v>1</v>
      </c>
      <c r="I40" s="2">
        <f t="shared" si="0"/>
        <v>4</v>
      </c>
    </row>
    <row r="41" spans="2:9" x14ac:dyDescent="0.35">
      <c r="B41" s="3" t="s">
        <v>113</v>
      </c>
      <c r="C41" s="4">
        <v>0</v>
      </c>
      <c r="D41" s="4">
        <v>0</v>
      </c>
      <c r="E41" s="4">
        <v>0</v>
      </c>
      <c r="F41" s="4">
        <v>1</v>
      </c>
      <c r="G41" s="4">
        <v>1</v>
      </c>
      <c r="H41" s="4">
        <v>0</v>
      </c>
      <c r="I41" s="2">
        <f t="shared" si="0"/>
        <v>2</v>
      </c>
    </row>
    <row r="42" spans="2:9" x14ac:dyDescent="0.35">
      <c r="B42" s="3" t="s">
        <v>91</v>
      </c>
      <c r="C42" s="4">
        <v>1</v>
      </c>
      <c r="D42" s="4">
        <v>1</v>
      </c>
      <c r="E42" s="4">
        <v>0</v>
      </c>
      <c r="F42" s="4">
        <v>2</v>
      </c>
      <c r="G42" s="4">
        <v>0</v>
      </c>
      <c r="H42" s="4">
        <v>4</v>
      </c>
      <c r="I42" s="2">
        <f t="shared" si="0"/>
        <v>8</v>
      </c>
    </row>
    <row r="43" spans="2:9" x14ac:dyDescent="0.35">
      <c r="B43" s="3" t="s">
        <v>93</v>
      </c>
      <c r="C43" s="4">
        <v>1</v>
      </c>
      <c r="D43" s="4">
        <v>2</v>
      </c>
      <c r="E43" s="4">
        <v>7</v>
      </c>
      <c r="F43" s="4">
        <v>11</v>
      </c>
      <c r="G43" s="4">
        <v>9</v>
      </c>
      <c r="H43" s="4">
        <v>14</v>
      </c>
      <c r="I43" s="2">
        <f t="shared" si="0"/>
        <v>44</v>
      </c>
    </row>
    <row r="44" spans="2:9" x14ac:dyDescent="0.35">
      <c r="B44" s="3" t="s">
        <v>95</v>
      </c>
      <c r="C44" s="4">
        <v>0</v>
      </c>
      <c r="D44" s="4">
        <v>0</v>
      </c>
      <c r="E44" s="4">
        <v>2</v>
      </c>
      <c r="F44" s="4">
        <v>4</v>
      </c>
      <c r="G44" s="4">
        <v>3</v>
      </c>
      <c r="H44" s="4">
        <v>11</v>
      </c>
      <c r="I44" s="2">
        <f t="shared" si="0"/>
        <v>20</v>
      </c>
    </row>
    <row r="45" spans="2:9" x14ac:dyDescent="0.35">
      <c r="B45" s="3" t="s">
        <v>114</v>
      </c>
      <c r="C45" s="4">
        <v>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2">
        <f t="shared" si="0"/>
        <v>1</v>
      </c>
    </row>
    <row r="46" spans="2:9" x14ac:dyDescent="0.35">
      <c r="B46" s="3" t="s">
        <v>96</v>
      </c>
      <c r="C46" s="4">
        <v>0</v>
      </c>
      <c r="D46" s="4">
        <v>0</v>
      </c>
      <c r="E46" s="4">
        <v>1</v>
      </c>
      <c r="F46" s="4">
        <v>0</v>
      </c>
      <c r="G46" s="4">
        <v>1</v>
      </c>
      <c r="H46" s="4">
        <v>1</v>
      </c>
      <c r="I46" s="2">
        <f t="shared" si="0"/>
        <v>3</v>
      </c>
    </row>
    <row r="47" spans="2:9" x14ac:dyDescent="0.35">
      <c r="B47" s="3" t="s">
        <v>97</v>
      </c>
      <c r="C47" s="4">
        <v>0</v>
      </c>
      <c r="D47" s="4">
        <v>0</v>
      </c>
      <c r="E47" s="4">
        <v>0</v>
      </c>
      <c r="F47" s="4">
        <v>1</v>
      </c>
      <c r="G47" s="4">
        <v>4</v>
      </c>
      <c r="H47" s="4">
        <v>0</v>
      </c>
      <c r="I47" s="2">
        <f t="shared" si="0"/>
        <v>5</v>
      </c>
    </row>
    <row r="48" spans="2:9" x14ac:dyDescent="0.35">
      <c r="B48" s="3" t="s">
        <v>115</v>
      </c>
      <c r="C48" s="4">
        <v>0</v>
      </c>
      <c r="D48" s="4">
        <v>0</v>
      </c>
      <c r="E48" s="4">
        <v>0</v>
      </c>
      <c r="F48" s="4">
        <v>1</v>
      </c>
      <c r="G48" s="4">
        <v>0</v>
      </c>
      <c r="H48" s="4">
        <v>0</v>
      </c>
      <c r="I48" s="2">
        <f t="shared" si="0"/>
        <v>1</v>
      </c>
    </row>
    <row r="49" spans="2:9" x14ac:dyDescent="0.35">
      <c r="B49" s="3" t="s">
        <v>116</v>
      </c>
      <c r="C49" s="4">
        <v>0</v>
      </c>
      <c r="D49" s="4">
        <v>2</v>
      </c>
      <c r="E49" s="4">
        <v>1</v>
      </c>
      <c r="F49" s="4">
        <v>0</v>
      </c>
      <c r="G49" s="4">
        <v>1</v>
      </c>
      <c r="H49" s="4">
        <v>1</v>
      </c>
      <c r="I49" s="2">
        <f t="shared" si="0"/>
        <v>5</v>
      </c>
    </row>
    <row r="50" spans="2:9" x14ac:dyDescent="0.35">
      <c r="B50" s="3" t="s">
        <v>117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1</v>
      </c>
      <c r="I50" s="2">
        <f t="shared" si="0"/>
        <v>3</v>
      </c>
    </row>
    <row r="51" spans="2:9" x14ac:dyDescent="0.35">
      <c r="B51" s="3" t="s">
        <v>99</v>
      </c>
      <c r="C51" s="4">
        <v>5</v>
      </c>
      <c r="D51" s="4">
        <v>10</v>
      </c>
      <c r="E51" s="4">
        <v>17</v>
      </c>
      <c r="F51" s="4">
        <v>24</v>
      </c>
      <c r="G51" s="4">
        <v>25</v>
      </c>
      <c r="H51" s="4">
        <v>35</v>
      </c>
      <c r="I51" s="2">
        <f t="shared" si="0"/>
        <v>116</v>
      </c>
    </row>
    <row r="52" spans="2:9" x14ac:dyDescent="0.35">
      <c r="B52" s="3" t="s">
        <v>101</v>
      </c>
      <c r="C52" s="4">
        <v>0</v>
      </c>
      <c r="D52" s="4">
        <v>0</v>
      </c>
      <c r="E52" s="4">
        <v>0</v>
      </c>
      <c r="F52" s="4">
        <v>4</v>
      </c>
      <c r="G52" s="4">
        <v>0</v>
      </c>
      <c r="H52" s="4">
        <v>1</v>
      </c>
      <c r="I52" s="2">
        <f t="shared" si="0"/>
        <v>5</v>
      </c>
    </row>
    <row r="53" spans="2:9" x14ac:dyDescent="0.35">
      <c r="B53" s="3" t="s">
        <v>118</v>
      </c>
      <c r="C53" s="4">
        <v>0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2">
        <f t="shared" si="0"/>
        <v>1</v>
      </c>
    </row>
    <row r="54" spans="2:9" x14ac:dyDescent="0.35">
      <c r="B54" s="3" t="s">
        <v>119</v>
      </c>
      <c r="C54" s="4">
        <v>0</v>
      </c>
      <c r="D54" s="4">
        <v>0</v>
      </c>
      <c r="E54" s="4">
        <v>2</v>
      </c>
      <c r="F54" s="4">
        <v>0</v>
      </c>
      <c r="G54" s="4">
        <v>0</v>
      </c>
      <c r="H54" s="4">
        <v>0</v>
      </c>
      <c r="I54" s="2">
        <f t="shared" si="0"/>
        <v>2</v>
      </c>
    </row>
    <row r="55" spans="2:9" x14ac:dyDescent="0.35">
      <c r="B55" s="3" t="s">
        <v>102</v>
      </c>
      <c r="C55" s="4">
        <v>0</v>
      </c>
      <c r="D55" s="4">
        <v>1</v>
      </c>
      <c r="E55" s="4">
        <v>0</v>
      </c>
      <c r="F55" s="4">
        <v>1</v>
      </c>
      <c r="G55" s="4">
        <v>1</v>
      </c>
      <c r="H55" s="4">
        <v>1</v>
      </c>
      <c r="I55" s="2">
        <f t="shared" si="0"/>
        <v>4</v>
      </c>
    </row>
    <row r="56" spans="2:9" x14ac:dyDescent="0.35">
      <c r="B56" s="1" t="s">
        <v>120</v>
      </c>
      <c r="C56" s="2">
        <f>SUM(C4:C55)</f>
        <v>15</v>
      </c>
      <c r="D56" s="2">
        <f t="shared" ref="D56:H56" si="3">SUM(D4:D55)</f>
        <v>30</v>
      </c>
      <c r="E56" s="2">
        <f t="shared" si="3"/>
        <v>48</v>
      </c>
      <c r="F56" s="2">
        <f t="shared" si="3"/>
        <v>76</v>
      </c>
      <c r="G56" s="2">
        <f t="shared" si="3"/>
        <v>79</v>
      </c>
      <c r="H56" s="2">
        <f t="shared" si="3"/>
        <v>120</v>
      </c>
      <c r="I56" s="2">
        <f t="shared" si="0"/>
        <v>368</v>
      </c>
    </row>
    <row r="58" spans="2:9" x14ac:dyDescent="0.35">
      <c r="B58" t="s">
        <v>121</v>
      </c>
    </row>
  </sheetData>
  <mergeCells count="2">
    <mergeCell ref="B2:I2"/>
    <mergeCell ref="K2:R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 Area</vt:lpstr>
      <vt:lpstr>Location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2021-02-11T10:58:50Z</dcterms:created>
  <dcterms:modified xsi:type="dcterms:W3CDTF">2021-02-15T14:33:06Z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2021-02-11T11:00:06.6934511Z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