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B3F28476-BA4D-485F-A19E-5728B7436B09}" xr6:coauthVersionLast="36" xr6:coauthVersionMax="36" xr10:uidLastSave="{00000000-0000-0000-0000-000000000000}"/>
  <bookViews>
    <workbookView xWindow="0" yWindow="0" windowWidth="19200" windowHeight="6930" xr2:uid="{9AFC9FD8-1FAE-4FD2-80E8-B274AEFA2F42}"/>
  </bookViews>
  <sheets>
    <sheet name="Revenge Porn" sheetId="2" r:id="rId1"/>
    <sheet name="Upskirting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2" l="1"/>
  <c r="I41" i="2"/>
  <c r="H41" i="2"/>
  <c r="G41" i="2"/>
  <c r="F41" i="2"/>
  <c r="E41" i="2"/>
  <c r="D41" i="2"/>
  <c r="C41" i="2"/>
  <c r="J36" i="2"/>
  <c r="I36" i="2"/>
  <c r="H36" i="2"/>
  <c r="G36" i="2"/>
  <c r="F36" i="2"/>
  <c r="E36" i="2"/>
  <c r="D36" i="2"/>
  <c r="C36" i="2"/>
  <c r="J33" i="2"/>
  <c r="I33" i="2"/>
  <c r="H33" i="2"/>
  <c r="G33" i="2"/>
  <c r="F33" i="2"/>
  <c r="E33" i="2"/>
  <c r="D33" i="2"/>
  <c r="C33" i="2"/>
  <c r="J19" i="2"/>
  <c r="I19" i="2"/>
  <c r="H19" i="2"/>
  <c r="G19" i="2"/>
  <c r="F19" i="2"/>
  <c r="E19" i="2"/>
  <c r="D19" i="2"/>
  <c r="C19" i="2"/>
</calcChain>
</file>

<file path=xl/sharedStrings.xml><?xml version="1.0" encoding="utf-8"?>
<sst xmlns="http://schemas.openxmlformats.org/spreadsheetml/2006/main" count="92" uniqueCount="36">
  <si>
    <t>Upskirting with a Victim 18 or Over</t>
  </si>
  <si>
    <t>Victim Gender</t>
  </si>
  <si>
    <t>Financial Years</t>
  </si>
  <si>
    <t>2018/19</t>
  </si>
  <si>
    <t>2019/20</t>
  </si>
  <si>
    <t>2020/21</t>
  </si>
  <si>
    <t>Grand Total</t>
  </si>
  <si>
    <t>Female</t>
  </si>
  <si>
    <t>Charged</t>
  </si>
  <si>
    <t>Victim declines/unable to support action to identify offender</t>
  </si>
  <si>
    <t>Police - named suspect, victim supports but evidential difficulties</t>
  </si>
  <si>
    <t>Investigation complete no suspect identified</t>
  </si>
  <si>
    <t>Offender Gender</t>
  </si>
  <si>
    <t>Male</t>
  </si>
  <si>
    <t xml:space="preserve">Unknown </t>
  </si>
  <si>
    <t xml:space="preserve">No records for a victim of upskirting aged 18 or over in 2015/16 or 2016/17 </t>
  </si>
  <si>
    <t>2021/22*</t>
  </si>
  <si>
    <t>2021/22 is 1st April 2021 - 20th June 2021</t>
  </si>
  <si>
    <t>Revenge Porn with a Victim 18 or Over</t>
  </si>
  <si>
    <t>2015/16*</t>
  </si>
  <si>
    <t>2016/17</t>
  </si>
  <si>
    <t>2017/18</t>
  </si>
  <si>
    <t>Total Count</t>
  </si>
  <si>
    <t>Caution</t>
  </si>
  <si>
    <t>Community Resolution</t>
  </si>
  <si>
    <t>Police - formal action not in public interest</t>
  </si>
  <si>
    <t>CPS - named suspect, victim supports but evidential difficulties</t>
  </si>
  <si>
    <t>Victim declines/withdraws support - named suspect identified</t>
  </si>
  <si>
    <t>Other body/agency has investigation primacy</t>
  </si>
  <si>
    <t>Diversionary, educational or intervention activity, not in public interest to take further action</t>
  </si>
  <si>
    <t>Historic - named suspect, victim supports but evidential difficulties</t>
  </si>
  <si>
    <t>Unresolved</t>
  </si>
  <si>
    <t>Police - named suspect, investigation not in the public interest</t>
  </si>
  <si>
    <t>Unknown</t>
  </si>
  <si>
    <t>Not Stated</t>
  </si>
  <si>
    <t>2015/16 is 28th April 2015 - 31st March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</si>
</sst>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8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3" xfId="0" applyFont="1" applyFill="1" applyBorder="1"/>
    <xf numFmtId="0" fontId="0" fillId="0" borderId="8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7" xfId="0" applyFont="1" applyFill="1" applyBorder="1"/>
    <xf numFmtId="0" fontId="2" fillId="0" borderId="9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E1C-0FDB-48B3-B515-453C3CD8D0FE}">
  <dimension ref="B1:J53"/>
  <sheetViews>
    <sheetView tabSelected="1" workbookViewId="0">
      <selection activeCell="B55" sqref="B55"/>
    </sheetView>
  </sheetViews>
  <sheetFormatPr defaultColWidth="8.7109375" defaultRowHeight="15" x14ac:dyDescent="0.25"/>
  <cols>
    <col min="1" max="1" width="8.7109375" style="1"/>
    <col min="2" max="2" width="79.5703125" style="1" customWidth="1"/>
    <col min="3" max="3" width="8.140625" style="1" bestFit="1" customWidth="1"/>
    <col min="4" max="6" width="7.5703125" style="1" bestFit="1" customWidth="1"/>
    <col min="7" max="7" width="7.42578125" style="1" bestFit="1" customWidth="1"/>
    <col min="8" max="8" width="7.5703125" style="1" bestFit="1" customWidth="1"/>
    <col min="9" max="9" width="8.140625" style="1" bestFit="1" customWidth="1"/>
    <col min="10" max="10" width="10.85546875" style="1" bestFit="1" customWidth="1"/>
    <col min="11" max="16384" width="8.7109375" style="1"/>
  </cols>
  <sheetData>
    <row r="1" spans="2:10" ht="15.75" thickBot="1" x14ac:dyDescent="0.3"/>
    <row r="2" spans="2:10" ht="15.75" thickBot="1" x14ac:dyDescent="0.3">
      <c r="B2" s="24" t="s">
        <v>18</v>
      </c>
      <c r="C2" s="25"/>
      <c r="D2" s="25"/>
      <c r="E2" s="25"/>
      <c r="F2" s="25"/>
      <c r="G2" s="25"/>
      <c r="H2" s="25"/>
      <c r="I2" s="25"/>
      <c r="J2" s="26"/>
    </row>
    <row r="3" spans="2:10" x14ac:dyDescent="0.25">
      <c r="B3" s="27" t="s">
        <v>1</v>
      </c>
      <c r="C3" s="22" t="s">
        <v>2</v>
      </c>
      <c r="D3" s="22"/>
      <c r="E3" s="22"/>
      <c r="F3" s="22"/>
      <c r="G3" s="22"/>
      <c r="H3" s="22"/>
      <c r="I3" s="22"/>
      <c r="J3" s="23"/>
    </row>
    <row r="4" spans="2:10" x14ac:dyDescent="0.25">
      <c r="B4" s="21"/>
      <c r="C4" s="4" t="s">
        <v>19</v>
      </c>
      <c r="D4" s="2" t="s">
        <v>20</v>
      </c>
      <c r="E4" s="2" t="s">
        <v>21</v>
      </c>
      <c r="F4" s="2" t="s">
        <v>3</v>
      </c>
      <c r="G4" s="4" t="s">
        <v>4</v>
      </c>
      <c r="H4" s="2" t="s">
        <v>5</v>
      </c>
      <c r="I4" s="4" t="s">
        <v>16</v>
      </c>
      <c r="J4" s="5" t="s">
        <v>22</v>
      </c>
    </row>
    <row r="5" spans="2:10" x14ac:dyDescent="0.25">
      <c r="B5" s="28" t="s">
        <v>7</v>
      </c>
      <c r="C5" s="29"/>
      <c r="D5" s="29"/>
      <c r="E5" s="29"/>
      <c r="F5" s="29"/>
      <c r="G5" s="29"/>
      <c r="H5" s="29"/>
      <c r="I5" s="29"/>
      <c r="J5" s="30"/>
    </row>
    <row r="6" spans="2:10" x14ac:dyDescent="0.25">
      <c r="B6" s="3" t="s">
        <v>8</v>
      </c>
      <c r="C6" s="2">
        <v>0</v>
      </c>
      <c r="D6" s="2">
        <v>2</v>
      </c>
      <c r="E6" s="2">
        <v>0</v>
      </c>
      <c r="F6" s="2">
        <v>3</v>
      </c>
      <c r="G6" s="2">
        <v>3</v>
      </c>
      <c r="H6" s="2">
        <v>3</v>
      </c>
      <c r="I6" s="2">
        <v>0</v>
      </c>
      <c r="J6" s="5">
        <v>11</v>
      </c>
    </row>
    <row r="7" spans="2:10" x14ac:dyDescent="0.25">
      <c r="B7" s="3" t="s">
        <v>23</v>
      </c>
      <c r="C7" s="2">
        <v>2</v>
      </c>
      <c r="D7" s="2">
        <v>2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5">
        <v>5</v>
      </c>
    </row>
    <row r="8" spans="2:10" x14ac:dyDescent="0.25">
      <c r="B8" s="3" t="s">
        <v>24</v>
      </c>
      <c r="C8" s="2">
        <v>0</v>
      </c>
      <c r="D8" s="2">
        <v>0</v>
      </c>
      <c r="E8" s="2">
        <v>1</v>
      </c>
      <c r="F8" s="2">
        <v>2</v>
      </c>
      <c r="G8" s="2">
        <v>1</v>
      </c>
      <c r="H8" s="2">
        <v>5</v>
      </c>
      <c r="I8" s="2">
        <v>0</v>
      </c>
      <c r="J8" s="5">
        <v>9</v>
      </c>
    </row>
    <row r="9" spans="2:10" x14ac:dyDescent="0.25">
      <c r="B9" s="3" t="s">
        <v>25</v>
      </c>
      <c r="C9" s="2">
        <v>0</v>
      </c>
      <c r="D9" s="2">
        <v>0</v>
      </c>
      <c r="E9" s="2">
        <v>0</v>
      </c>
      <c r="F9" s="2">
        <v>2</v>
      </c>
      <c r="G9" s="2">
        <v>0</v>
      </c>
      <c r="H9" s="2">
        <v>2</v>
      </c>
      <c r="I9" s="2">
        <v>0</v>
      </c>
      <c r="J9" s="5">
        <v>4</v>
      </c>
    </row>
    <row r="10" spans="2:10" x14ac:dyDescent="0.25">
      <c r="B10" s="3" t="s">
        <v>9</v>
      </c>
      <c r="C10" s="2">
        <v>0</v>
      </c>
      <c r="D10" s="2">
        <v>1</v>
      </c>
      <c r="E10" s="2">
        <v>2</v>
      </c>
      <c r="F10" s="2">
        <v>9</v>
      </c>
      <c r="G10" s="2">
        <v>0</v>
      </c>
      <c r="H10" s="2">
        <v>6</v>
      </c>
      <c r="I10" s="2">
        <v>2</v>
      </c>
      <c r="J10" s="5">
        <v>20</v>
      </c>
    </row>
    <row r="11" spans="2:10" x14ac:dyDescent="0.25">
      <c r="B11" s="3" t="s">
        <v>26</v>
      </c>
      <c r="C11" s="2">
        <v>0</v>
      </c>
      <c r="D11" s="2">
        <v>0</v>
      </c>
      <c r="E11" s="2">
        <v>0</v>
      </c>
      <c r="F11" s="2">
        <v>1</v>
      </c>
      <c r="G11" s="2">
        <v>2</v>
      </c>
      <c r="H11" s="2">
        <v>0</v>
      </c>
      <c r="I11" s="2">
        <v>0</v>
      </c>
      <c r="J11" s="5">
        <v>3</v>
      </c>
    </row>
    <row r="12" spans="2:10" x14ac:dyDescent="0.25">
      <c r="B12" s="3" t="s">
        <v>10</v>
      </c>
      <c r="C12" s="2">
        <v>0</v>
      </c>
      <c r="D12" s="2">
        <v>0</v>
      </c>
      <c r="E12" s="2">
        <v>5</v>
      </c>
      <c r="F12" s="2">
        <v>7</v>
      </c>
      <c r="G12" s="2">
        <v>12</v>
      </c>
      <c r="H12" s="2">
        <v>18</v>
      </c>
      <c r="I12" s="2">
        <v>3</v>
      </c>
      <c r="J12" s="5">
        <v>45</v>
      </c>
    </row>
    <row r="13" spans="2:10" x14ac:dyDescent="0.25">
      <c r="B13" s="3" t="s">
        <v>27</v>
      </c>
      <c r="C13" s="2">
        <v>3</v>
      </c>
      <c r="D13" s="2">
        <v>5</v>
      </c>
      <c r="E13" s="2">
        <v>9</v>
      </c>
      <c r="F13" s="2">
        <v>21</v>
      </c>
      <c r="G13" s="2">
        <v>23</v>
      </c>
      <c r="H13" s="2">
        <v>27</v>
      </c>
      <c r="I13" s="2">
        <v>4</v>
      </c>
      <c r="J13" s="5">
        <v>92</v>
      </c>
    </row>
    <row r="14" spans="2:10" x14ac:dyDescent="0.25">
      <c r="B14" s="3" t="s">
        <v>11</v>
      </c>
      <c r="C14" s="2">
        <v>1</v>
      </c>
      <c r="D14" s="2">
        <v>3</v>
      </c>
      <c r="E14" s="2">
        <v>2</v>
      </c>
      <c r="F14" s="2">
        <v>7</v>
      </c>
      <c r="G14" s="2">
        <v>4</v>
      </c>
      <c r="H14" s="2">
        <v>11</v>
      </c>
      <c r="I14" s="2">
        <v>0</v>
      </c>
      <c r="J14" s="5">
        <v>28</v>
      </c>
    </row>
    <row r="15" spans="2:10" x14ac:dyDescent="0.25">
      <c r="B15" s="3" t="s">
        <v>28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1</v>
      </c>
      <c r="I15" s="2">
        <v>0</v>
      </c>
      <c r="J15" s="5">
        <v>3</v>
      </c>
    </row>
    <row r="16" spans="2:10" x14ac:dyDescent="0.25">
      <c r="B16" s="3" t="s">
        <v>29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5">
        <v>1</v>
      </c>
    </row>
    <row r="17" spans="2:10" x14ac:dyDescent="0.25">
      <c r="B17" s="3" t="s">
        <v>30</v>
      </c>
      <c r="C17" s="2">
        <v>1</v>
      </c>
      <c r="D17" s="2">
        <v>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5">
        <v>3</v>
      </c>
    </row>
    <row r="18" spans="2:10" x14ac:dyDescent="0.25">
      <c r="B18" s="3" t="s">
        <v>31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3</v>
      </c>
      <c r="I18" s="2">
        <v>13</v>
      </c>
      <c r="J18" s="5">
        <v>16</v>
      </c>
    </row>
    <row r="19" spans="2:10" ht="15.75" thickBot="1" x14ac:dyDescent="0.3">
      <c r="B19" s="6" t="s">
        <v>22</v>
      </c>
      <c r="C19" s="7">
        <f>SUM(C6:C18)</f>
        <v>7</v>
      </c>
      <c r="D19" s="7">
        <f t="shared" ref="D19:I19" si="0">SUM(D6:D18)</f>
        <v>15</v>
      </c>
      <c r="E19" s="7">
        <f t="shared" si="0"/>
        <v>19</v>
      </c>
      <c r="F19" s="7">
        <f t="shared" si="0"/>
        <v>53</v>
      </c>
      <c r="G19" s="7">
        <f t="shared" si="0"/>
        <v>46</v>
      </c>
      <c r="H19" s="7">
        <f t="shared" si="0"/>
        <v>77</v>
      </c>
      <c r="I19" s="7">
        <f t="shared" si="0"/>
        <v>23</v>
      </c>
      <c r="J19" s="8">
        <f>SUM(J6:J18)</f>
        <v>240</v>
      </c>
    </row>
    <row r="20" spans="2:10" x14ac:dyDescent="0.25">
      <c r="B20" s="31" t="s">
        <v>13</v>
      </c>
      <c r="C20" s="32"/>
      <c r="D20" s="32"/>
      <c r="E20" s="32"/>
      <c r="F20" s="32"/>
      <c r="G20" s="32"/>
      <c r="H20" s="32"/>
      <c r="I20" s="32"/>
      <c r="J20" s="33"/>
    </row>
    <row r="21" spans="2:10" x14ac:dyDescent="0.25">
      <c r="B21" s="3" t="s">
        <v>8</v>
      </c>
      <c r="C21" s="2">
        <v>0</v>
      </c>
      <c r="D21" s="2">
        <v>1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5">
        <v>2</v>
      </c>
    </row>
    <row r="22" spans="2:10" x14ac:dyDescent="0.25">
      <c r="B22" s="3" t="s">
        <v>23</v>
      </c>
      <c r="C22" s="2">
        <v>1</v>
      </c>
      <c r="D22" s="2">
        <v>0</v>
      </c>
      <c r="E22" s="2">
        <v>0</v>
      </c>
      <c r="F22" s="2">
        <v>0</v>
      </c>
      <c r="G22" s="2">
        <v>1</v>
      </c>
      <c r="H22" s="2">
        <v>0</v>
      </c>
      <c r="I22" s="2">
        <v>0</v>
      </c>
      <c r="J22" s="5">
        <v>2</v>
      </c>
    </row>
    <row r="23" spans="2:10" x14ac:dyDescent="0.25">
      <c r="B23" s="3" t="s">
        <v>24</v>
      </c>
      <c r="C23" s="2">
        <v>0</v>
      </c>
      <c r="D23" s="2">
        <v>0</v>
      </c>
      <c r="E23" s="2">
        <v>0</v>
      </c>
      <c r="F23" s="2">
        <v>1</v>
      </c>
      <c r="G23" s="2">
        <v>1</v>
      </c>
      <c r="H23" s="2">
        <v>1</v>
      </c>
      <c r="I23" s="2">
        <v>1</v>
      </c>
      <c r="J23" s="5">
        <v>4</v>
      </c>
    </row>
    <row r="24" spans="2:10" x14ac:dyDescent="0.25">
      <c r="B24" s="3" t="s">
        <v>25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  <c r="H24" s="2">
        <v>0</v>
      </c>
      <c r="I24" s="2">
        <v>0</v>
      </c>
      <c r="J24" s="5">
        <v>2</v>
      </c>
    </row>
    <row r="25" spans="2:10" x14ac:dyDescent="0.25">
      <c r="B25" s="3" t="s">
        <v>9</v>
      </c>
      <c r="C25" s="2">
        <v>0</v>
      </c>
      <c r="D25" s="2">
        <v>0</v>
      </c>
      <c r="E25" s="2">
        <v>2</v>
      </c>
      <c r="F25" s="2">
        <v>3</v>
      </c>
      <c r="G25" s="2">
        <v>0</v>
      </c>
      <c r="H25" s="2">
        <v>1</v>
      </c>
      <c r="I25" s="2">
        <v>2</v>
      </c>
      <c r="J25" s="5">
        <v>8</v>
      </c>
    </row>
    <row r="26" spans="2:10" x14ac:dyDescent="0.25">
      <c r="B26" s="3" t="s">
        <v>10</v>
      </c>
      <c r="C26" s="2">
        <v>0</v>
      </c>
      <c r="D26" s="2">
        <v>0</v>
      </c>
      <c r="E26" s="2">
        <v>1</v>
      </c>
      <c r="F26" s="2">
        <v>2</v>
      </c>
      <c r="G26" s="2">
        <v>2</v>
      </c>
      <c r="H26" s="2">
        <v>3</v>
      </c>
      <c r="I26" s="2">
        <v>1</v>
      </c>
      <c r="J26" s="5">
        <v>9</v>
      </c>
    </row>
    <row r="27" spans="2:10" x14ac:dyDescent="0.25">
      <c r="B27" s="3" t="s">
        <v>27</v>
      </c>
      <c r="C27" s="2">
        <v>0</v>
      </c>
      <c r="D27" s="2">
        <v>5</v>
      </c>
      <c r="E27" s="2">
        <v>1</v>
      </c>
      <c r="F27" s="2">
        <v>6</v>
      </c>
      <c r="G27" s="2">
        <v>6</v>
      </c>
      <c r="H27" s="2">
        <v>13</v>
      </c>
      <c r="I27" s="2">
        <v>3</v>
      </c>
      <c r="J27" s="5">
        <v>34</v>
      </c>
    </row>
    <row r="28" spans="2:10" x14ac:dyDescent="0.25">
      <c r="B28" s="3" t="s">
        <v>11</v>
      </c>
      <c r="C28" s="2">
        <v>0</v>
      </c>
      <c r="D28" s="2">
        <v>0</v>
      </c>
      <c r="E28" s="2">
        <v>2</v>
      </c>
      <c r="F28" s="2">
        <v>3</v>
      </c>
      <c r="G28" s="2">
        <v>2</v>
      </c>
      <c r="H28" s="2">
        <v>6</v>
      </c>
      <c r="I28" s="2">
        <v>1</v>
      </c>
      <c r="J28" s="5">
        <v>14</v>
      </c>
    </row>
    <row r="29" spans="2:10" x14ac:dyDescent="0.25">
      <c r="B29" s="3" t="s">
        <v>28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5">
        <v>1</v>
      </c>
    </row>
    <row r="30" spans="2:10" x14ac:dyDescent="0.25">
      <c r="B30" s="3" t="s">
        <v>32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1</v>
      </c>
      <c r="J30" s="5">
        <v>1</v>
      </c>
    </row>
    <row r="31" spans="2:10" x14ac:dyDescent="0.25">
      <c r="B31" s="3" t="s">
        <v>30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5">
        <v>1</v>
      </c>
    </row>
    <row r="32" spans="2:10" x14ac:dyDescent="0.25">
      <c r="B32" s="3" t="s">
        <v>31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2</v>
      </c>
      <c r="I32" s="2">
        <v>4</v>
      </c>
      <c r="J32" s="5">
        <v>6</v>
      </c>
    </row>
    <row r="33" spans="2:10" ht="15.75" thickBot="1" x14ac:dyDescent="0.3">
      <c r="B33" s="6" t="s">
        <v>22</v>
      </c>
      <c r="C33" s="7">
        <f>SUM(C21:C32)</f>
        <v>1</v>
      </c>
      <c r="D33" s="7">
        <f t="shared" ref="D33:J33" si="1">SUM(D21:D32)</f>
        <v>7</v>
      </c>
      <c r="E33" s="7">
        <f t="shared" si="1"/>
        <v>6</v>
      </c>
      <c r="F33" s="7">
        <f t="shared" si="1"/>
        <v>16</v>
      </c>
      <c r="G33" s="7">
        <f t="shared" si="1"/>
        <v>14</v>
      </c>
      <c r="H33" s="7">
        <f t="shared" si="1"/>
        <v>27</v>
      </c>
      <c r="I33" s="7">
        <f t="shared" si="1"/>
        <v>13</v>
      </c>
      <c r="J33" s="8">
        <f t="shared" si="1"/>
        <v>84</v>
      </c>
    </row>
    <row r="34" spans="2:10" x14ac:dyDescent="0.25">
      <c r="B34" s="31" t="s">
        <v>33</v>
      </c>
      <c r="C34" s="32"/>
      <c r="D34" s="32"/>
      <c r="E34" s="32"/>
      <c r="F34" s="32"/>
      <c r="G34" s="32"/>
      <c r="H34" s="32"/>
      <c r="I34" s="32"/>
      <c r="J34" s="33"/>
    </row>
    <row r="35" spans="2:10" x14ac:dyDescent="0.25">
      <c r="B35" s="3" t="s">
        <v>10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5">
        <v>1</v>
      </c>
    </row>
    <row r="36" spans="2:10" ht="15.75" thickBot="1" x14ac:dyDescent="0.3">
      <c r="B36" s="6" t="s">
        <v>22</v>
      </c>
      <c r="C36" s="7">
        <f>C35</f>
        <v>0</v>
      </c>
      <c r="D36" s="7">
        <f t="shared" ref="D36:J36" si="2">D35</f>
        <v>0</v>
      </c>
      <c r="E36" s="7">
        <f t="shared" si="2"/>
        <v>0</v>
      </c>
      <c r="F36" s="7">
        <f t="shared" si="2"/>
        <v>0</v>
      </c>
      <c r="G36" s="7">
        <f t="shared" si="2"/>
        <v>1</v>
      </c>
      <c r="H36" s="7">
        <f t="shared" si="2"/>
        <v>0</v>
      </c>
      <c r="I36" s="7">
        <f t="shared" si="2"/>
        <v>0</v>
      </c>
      <c r="J36" s="8">
        <f t="shared" si="2"/>
        <v>1</v>
      </c>
    </row>
    <row r="37" spans="2:10" x14ac:dyDescent="0.25">
      <c r="B37" s="17" t="s">
        <v>34</v>
      </c>
      <c r="C37" s="18"/>
      <c r="D37" s="18"/>
      <c r="E37" s="18"/>
      <c r="F37" s="18"/>
      <c r="G37" s="18"/>
      <c r="H37" s="18"/>
      <c r="I37" s="18"/>
      <c r="J37" s="19"/>
    </row>
    <row r="38" spans="2:10" x14ac:dyDescent="0.25">
      <c r="B38" s="3" t="s">
        <v>9</v>
      </c>
      <c r="C38" s="2">
        <v>0</v>
      </c>
      <c r="D38" s="2">
        <v>0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5">
        <v>1</v>
      </c>
    </row>
    <row r="39" spans="2:10" x14ac:dyDescent="0.25">
      <c r="B39" s="3" t="s">
        <v>10</v>
      </c>
      <c r="C39" s="2">
        <v>0</v>
      </c>
      <c r="D39" s="2">
        <v>0</v>
      </c>
      <c r="E39" s="2">
        <v>1</v>
      </c>
      <c r="F39" s="2">
        <v>0</v>
      </c>
      <c r="G39" s="2">
        <v>1</v>
      </c>
      <c r="H39" s="2">
        <v>1</v>
      </c>
      <c r="I39" s="2">
        <v>0</v>
      </c>
      <c r="J39" s="5">
        <v>3</v>
      </c>
    </row>
    <row r="40" spans="2:10" x14ac:dyDescent="0.25">
      <c r="B40" s="3" t="s">
        <v>27</v>
      </c>
      <c r="C40" s="2">
        <v>0</v>
      </c>
      <c r="D40" s="2">
        <v>0</v>
      </c>
      <c r="E40" s="2">
        <v>0</v>
      </c>
      <c r="F40" s="2">
        <v>0</v>
      </c>
      <c r="G40" s="2">
        <v>1</v>
      </c>
      <c r="H40" s="2">
        <v>2</v>
      </c>
      <c r="I40" s="2">
        <v>0</v>
      </c>
      <c r="J40" s="5">
        <v>3</v>
      </c>
    </row>
    <row r="41" spans="2:10" x14ac:dyDescent="0.25">
      <c r="B41" s="9" t="s">
        <v>22</v>
      </c>
      <c r="C41" s="10">
        <f>SUM(C38:C40)</f>
        <v>0</v>
      </c>
      <c r="D41" s="10">
        <f t="shared" ref="D41:J41" si="3">SUM(D38:D40)</f>
        <v>0</v>
      </c>
      <c r="E41" s="10">
        <f t="shared" si="3"/>
        <v>2</v>
      </c>
      <c r="F41" s="10">
        <f t="shared" si="3"/>
        <v>0</v>
      </c>
      <c r="G41" s="10">
        <f t="shared" si="3"/>
        <v>2</v>
      </c>
      <c r="H41" s="10">
        <f t="shared" si="3"/>
        <v>3</v>
      </c>
      <c r="I41" s="10">
        <f t="shared" si="3"/>
        <v>0</v>
      </c>
      <c r="J41" s="5">
        <f t="shared" si="3"/>
        <v>7</v>
      </c>
    </row>
    <row r="42" spans="2:10" ht="15.75" thickBot="1" x14ac:dyDescent="0.3">
      <c r="B42" s="11" t="s">
        <v>6</v>
      </c>
      <c r="C42" s="7">
        <v>8</v>
      </c>
      <c r="D42" s="7">
        <v>22</v>
      </c>
      <c r="E42" s="7">
        <v>27</v>
      </c>
      <c r="F42" s="7">
        <v>69</v>
      </c>
      <c r="G42" s="7">
        <v>63</v>
      </c>
      <c r="H42" s="7">
        <v>107</v>
      </c>
      <c r="I42" s="7">
        <v>36</v>
      </c>
      <c r="J42" s="8">
        <v>332</v>
      </c>
    </row>
    <row r="43" spans="2:10" ht="15.75" thickBot="1" x14ac:dyDescent="0.3"/>
    <row r="44" spans="2:10" x14ac:dyDescent="0.25">
      <c r="B44" s="20" t="s">
        <v>12</v>
      </c>
      <c r="C44" s="22" t="s">
        <v>2</v>
      </c>
      <c r="D44" s="22"/>
      <c r="E44" s="22"/>
      <c r="F44" s="22"/>
      <c r="G44" s="22"/>
      <c r="H44" s="22"/>
      <c r="I44" s="22"/>
      <c r="J44" s="23"/>
    </row>
    <row r="45" spans="2:10" x14ac:dyDescent="0.25">
      <c r="B45" s="21"/>
      <c r="C45" s="4" t="s">
        <v>19</v>
      </c>
      <c r="D45" s="2" t="s">
        <v>20</v>
      </c>
      <c r="E45" s="2" t="s">
        <v>21</v>
      </c>
      <c r="F45" s="2" t="s">
        <v>3</v>
      </c>
      <c r="G45" s="4" t="s">
        <v>4</v>
      </c>
      <c r="H45" s="2" t="s">
        <v>5</v>
      </c>
      <c r="I45" s="4" t="s">
        <v>16</v>
      </c>
      <c r="J45" s="5" t="s">
        <v>22</v>
      </c>
    </row>
    <row r="46" spans="2:10" x14ac:dyDescent="0.25">
      <c r="B46" s="3" t="s">
        <v>7</v>
      </c>
      <c r="C46" s="2">
        <v>1</v>
      </c>
      <c r="D46" s="2">
        <v>6</v>
      </c>
      <c r="E46" s="2">
        <v>3</v>
      </c>
      <c r="F46" s="2">
        <v>11</v>
      </c>
      <c r="G46" s="2">
        <v>12</v>
      </c>
      <c r="H46" s="2">
        <v>26</v>
      </c>
      <c r="I46" s="2">
        <v>10</v>
      </c>
      <c r="J46" s="5">
        <v>69</v>
      </c>
    </row>
    <row r="47" spans="2:10" x14ac:dyDescent="0.25">
      <c r="B47" s="3" t="s">
        <v>13</v>
      </c>
      <c r="C47" s="2">
        <v>6</v>
      </c>
      <c r="D47" s="2">
        <v>10</v>
      </c>
      <c r="E47" s="2">
        <v>14</v>
      </c>
      <c r="F47" s="2">
        <v>33</v>
      </c>
      <c r="G47" s="2">
        <v>37</v>
      </c>
      <c r="H47" s="2">
        <v>51</v>
      </c>
      <c r="I47" s="2">
        <v>14</v>
      </c>
      <c r="J47" s="5">
        <v>165</v>
      </c>
    </row>
    <row r="48" spans="2:10" x14ac:dyDescent="0.25">
      <c r="B48" s="3" t="s">
        <v>34</v>
      </c>
      <c r="C48" s="2">
        <v>0</v>
      </c>
      <c r="D48" s="2">
        <v>1</v>
      </c>
      <c r="E48" s="2">
        <v>0</v>
      </c>
      <c r="F48" s="2">
        <v>1</v>
      </c>
      <c r="G48" s="2">
        <v>1</v>
      </c>
      <c r="H48" s="2">
        <v>1</v>
      </c>
      <c r="I48" s="2">
        <v>2</v>
      </c>
      <c r="J48" s="5">
        <v>6</v>
      </c>
    </row>
    <row r="49" spans="2:10" x14ac:dyDescent="0.25">
      <c r="B49" s="3" t="s">
        <v>33</v>
      </c>
      <c r="C49" s="2">
        <v>1</v>
      </c>
      <c r="D49" s="2">
        <v>5</v>
      </c>
      <c r="E49" s="2">
        <v>10</v>
      </c>
      <c r="F49" s="2">
        <v>24</v>
      </c>
      <c r="G49" s="2">
        <v>13</v>
      </c>
      <c r="H49" s="2">
        <v>29</v>
      </c>
      <c r="I49" s="2">
        <v>10</v>
      </c>
      <c r="J49" s="5">
        <v>92</v>
      </c>
    </row>
    <row r="50" spans="2:10" ht="15.75" thickBot="1" x14ac:dyDescent="0.3">
      <c r="B50" s="6" t="s">
        <v>6</v>
      </c>
      <c r="C50" s="7">
        <v>8</v>
      </c>
      <c r="D50" s="7">
        <v>22</v>
      </c>
      <c r="E50" s="7">
        <v>27</v>
      </c>
      <c r="F50" s="7">
        <v>69</v>
      </c>
      <c r="G50" s="7">
        <v>63</v>
      </c>
      <c r="H50" s="7">
        <v>107</v>
      </c>
      <c r="I50" s="7">
        <v>36</v>
      </c>
      <c r="J50" s="8">
        <v>332</v>
      </c>
    </row>
    <row r="52" spans="2:10" x14ac:dyDescent="0.25">
      <c r="B52" s="1" t="s">
        <v>35</v>
      </c>
    </row>
    <row r="53" spans="2:10" x14ac:dyDescent="0.25">
      <c r="B53" s="1" t="s">
        <v>17</v>
      </c>
    </row>
  </sheetData>
  <mergeCells count="9">
    <mergeCell ref="B37:J37"/>
    <mergeCell ref="B44:B45"/>
    <mergeCell ref="C44:J44"/>
    <mergeCell ref="B2:J2"/>
    <mergeCell ref="B3:B4"/>
    <mergeCell ref="C3:J3"/>
    <mergeCell ref="B5:J5"/>
    <mergeCell ref="B20:J20"/>
    <mergeCell ref="B34:J3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3830-E304-45C3-A9C9-A5311B3B2784}">
  <dimension ref="B1:G19"/>
  <sheetViews>
    <sheetView workbookViewId="0">
      <selection activeCell="I6" sqref="I6"/>
    </sheetView>
  </sheetViews>
  <sheetFormatPr defaultColWidth="8.7109375" defaultRowHeight="15" x14ac:dyDescent="0.25"/>
  <cols>
    <col min="1" max="1" width="8.7109375" style="1"/>
    <col min="2" max="2" width="57.5703125" style="1" bestFit="1" customWidth="1"/>
    <col min="3" max="5" width="7.5703125" style="1" bestFit="1" customWidth="1"/>
    <col min="6" max="6" width="8.5703125" style="1" bestFit="1" customWidth="1"/>
    <col min="7" max="7" width="10.7109375" style="1" bestFit="1" customWidth="1"/>
    <col min="8" max="16384" width="8.7109375" style="1"/>
  </cols>
  <sheetData>
    <row r="1" spans="2:7" ht="15.75" thickBot="1" x14ac:dyDescent="0.3"/>
    <row r="2" spans="2:7" ht="15.75" thickBot="1" x14ac:dyDescent="0.3">
      <c r="B2" s="34" t="s">
        <v>0</v>
      </c>
      <c r="C2" s="35"/>
      <c r="D2" s="35"/>
      <c r="E2" s="35"/>
      <c r="F2" s="35"/>
      <c r="G2" s="36"/>
    </row>
    <row r="3" spans="2:7" x14ac:dyDescent="0.25">
      <c r="B3" s="27" t="s">
        <v>1</v>
      </c>
      <c r="C3" s="22" t="s">
        <v>2</v>
      </c>
      <c r="D3" s="22"/>
      <c r="E3" s="22"/>
      <c r="F3" s="22"/>
      <c r="G3" s="23"/>
    </row>
    <row r="4" spans="2:7" x14ac:dyDescent="0.25">
      <c r="B4" s="21"/>
      <c r="C4" s="2" t="s">
        <v>3</v>
      </c>
      <c r="D4" s="2" t="s">
        <v>4</v>
      </c>
      <c r="E4" s="2" t="s">
        <v>5</v>
      </c>
      <c r="F4" s="2" t="s">
        <v>16</v>
      </c>
      <c r="G4" s="5" t="s">
        <v>6</v>
      </c>
    </row>
    <row r="5" spans="2:7" x14ac:dyDescent="0.25">
      <c r="B5" s="37" t="s">
        <v>7</v>
      </c>
      <c r="C5" s="38"/>
      <c r="D5" s="38"/>
      <c r="E5" s="38"/>
      <c r="F5" s="38"/>
      <c r="G5" s="39"/>
    </row>
    <row r="6" spans="2:7" x14ac:dyDescent="0.25">
      <c r="B6" s="3" t="s">
        <v>8</v>
      </c>
      <c r="C6" s="2">
        <v>0</v>
      </c>
      <c r="D6" s="2">
        <v>3</v>
      </c>
      <c r="E6" s="2">
        <v>1</v>
      </c>
      <c r="F6" s="2">
        <v>0</v>
      </c>
      <c r="G6" s="5">
        <v>4</v>
      </c>
    </row>
    <row r="7" spans="2:7" x14ac:dyDescent="0.25">
      <c r="B7" s="3" t="s">
        <v>9</v>
      </c>
      <c r="C7" s="2">
        <v>0</v>
      </c>
      <c r="D7" s="2">
        <v>1</v>
      </c>
      <c r="E7" s="2">
        <v>0</v>
      </c>
      <c r="F7" s="2">
        <v>1</v>
      </c>
      <c r="G7" s="5">
        <v>2</v>
      </c>
    </row>
    <row r="8" spans="2:7" x14ac:dyDescent="0.25">
      <c r="B8" s="3" t="s">
        <v>10</v>
      </c>
      <c r="C8" s="2">
        <v>0</v>
      </c>
      <c r="D8" s="2">
        <v>1</v>
      </c>
      <c r="E8" s="2">
        <v>2</v>
      </c>
      <c r="F8" s="2">
        <v>0</v>
      </c>
      <c r="G8" s="5">
        <v>3</v>
      </c>
    </row>
    <row r="9" spans="2:7" x14ac:dyDescent="0.25">
      <c r="B9" s="3" t="s">
        <v>11</v>
      </c>
      <c r="C9" s="2">
        <v>1</v>
      </c>
      <c r="D9" s="2">
        <v>2</v>
      </c>
      <c r="E9" s="2">
        <v>0</v>
      </c>
      <c r="F9" s="2">
        <v>0</v>
      </c>
      <c r="G9" s="5">
        <v>3</v>
      </c>
    </row>
    <row r="10" spans="2:7" ht="15.75" thickBot="1" x14ac:dyDescent="0.3">
      <c r="B10" s="6" t="s">
        <v>6</v>
      </c>
      <c r="C10" s="7">
        <v>1</v>
      </c>
      <c r="D10" s="7">
        <v>7</v>
      </c>
      <c r="E10" s="7">
        <v>3</v>
      </c>
      <c r="F10" s="7">
        <v>1</v>
      </c>
      <c r="G10" s="8">
        <v>12</v>
      </c>
    </row>
    <row r="11" spans="2:7" ht="15.75" thickBot="1" x14ac:dyDescent="0.3">
      <c r="B11" s="13"/>
      <c r="C11" s="14"/>
      <c r="D11" s="14"/>
      <c r="E11" s="14"/>
      <c r="F11" s="14"/>
      <c r="G11" s="14"/>
    </row>
    <row r="12" spans="2:7" x14ac:dyDescent="0.25">
      <c r="B12" s="20" t="s">
        <v>12</v>
      </c>
      <c r="C12" s="22" t="s">
        <v>2</v>
      </c>
      <c r="D12" s="22"/>
      <c r="E12" s="22"/>
      <c r="F12" s="22"/>
      <c r="G12" s="23"/>
    </row>
    <row r="13" spans="2:7" x14ac:dyDescent="0.25">
      <c r="B13" s="40"/>
      <c r="C13" s="2" t="s">
        <v>3</v>
      </c>
      <c r="D13" s="2" t="s">
        <v>4</v>
      </c>
      <c r="E13" s="2" t="s">
        <v>5</v>
      </c>
      <c r="F13" s="2" t="s">
        <v>16</v>
      </c>
      <c r="G13" s="5" t="s">
        <v>6</v>
      </c>
    </row>
    <row r="14" spans="2:7" x14ac:dyDescent="0.25">
      <c r="B14" s="15" t="s">
        <v>13</v>
      </c>
      <c r="C14" s="12">
        <v>0</v>
      </c>
      <c r="D14" s="12">
        <v>3</v>
      </c>
      <c r="E14" s="12">
        <v>1</v>
      </c>
      <c r="F14" s="12">
        <v>0</v>
      </c>
      <c r="G14" s="16">
        <v>4</v>
      </c>
    </row>
    <row r="15" spans="2:7" x14ac:dyDescent="0.25">
      <c r="B15" s="15" t="s">
        <v>14</v>
      </c>
      <c r="C15" s="12">
        <v>1</v>
      </c>
      <c r="D15" s="12">
        <v>4</v>
      </c>
      <c r="E15" s="12">
        <v>2</v>
      </c>
      <c r="F15" s="12">
        <v>1</v>
      </c>
      <c r="G15" s="5">
        <v>8</v>
      </c>
    </row>
    <row r="16" spans="2:7" ht="15.75" thickBot="1" x14ac:dyDescent="0.3">
      <c r="B16" s="6" t="s">
        <v>6</v>
      </c>
      <c r="C16" s="7">
        <v>1</v>
      </c>
      <c r="D16" s="7">
        <v>7</v>
      </c>
      <c r="E16" s="7">
        <v>3</v>
      </c>
      <c r="F16" s="7">
        <v>1</v>
      </c>
      <c r="G16" s="8">
        <v>12</v>
      </c>
    </row>
    <row r="17" spans="2:7" x14ac:dyDescent="0.25">
      <c r="B17" s="13"/>
      <c r="C17" s="14"/>
      <c r="D17" s="14"/>
      <c r="E17" s="14"/>
      <c r="F17" s="14"/>
      <c r="G17" s="14"/>
    </row>
    <row r="18" spans="2:7" x14ac:dyDescent="0.25">
      <c r="B18" s="1" t="s">
        <v>17</v>
      </c>
    </row>
    <row r="19" spans="2:7" x14ac:dyDescent="0.25">
      <c r="B19" s="1" t="s">
        <v>15</v>
      </c>
    </row>
  </sheetData>
  <mergeCells count="6">
    <mergeCell ref="B2:G2"/>
    <mergeCell ref="B3:B4"/>
    <mergeCell ref="C3:G3"/>
    <mergeCell ref="B5:G5"/>
    <mergeCell ref="B12:B13"/>
    <mergeCell ref="C12:G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Revenge Porn</vt:lpstr>
      <vt:lpstr>Upskirting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Beasley Olivia</dc:creator>
  <cp:lastModifiedBy>Orange Jane</cp:lastModifiedBy>
  <dcterms:created xsi:type="dcterms:W3CDTF">2021-06-24T10:38:45Z</dcterms:created>
  <dcterms:modified xsi:type="dcterms:W3CDTF">2021-06-29T07:38:57Z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2021-06-24T12:26:53.3131846Z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